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C:\Users\kleber.andres\Downloads\"/>
    </mc:Choice>
  </mc:AlternateContent>
  <xr:revisionPtr revIDLastSave="0" documentId="8_{3EAE22DE-183E-4746-8D17-9767FE4A8291}" xr6:coauthVersionLast="47" xr6:coauthVersionMax="47" xr10:uidLastSave="{00000000-0000-0000-0000-000000000000}"/>
  <workbookProtection workbookAlgorithmName="SHA-512" workbookHashValue="lgaLmy4rU6BnsMqg6d+kUPUy7pWEXQH02ymLXh/UkcpubBp6sxeNQEYW2DDHq4YJwKRMOEhiDwFxPMNHhA4DvQ==" workbookSaltValue="mg+sIeB3MqAWH3zFujYPOA==" workbookSpinCount="100000" lockStructure="1"/>
  <bookViews>
    <workbookView xWindow="-120" yWindow="-120" windowWidth="29040" windowHeight="15840" tabRatio="888" xr2:uid="{00000000-000D-0000-FFFF-FFFF00000000}"/>
  </bookViews>
  <sheets>
    <sheet name="1) ARTIGOS PUBLICADOS " sheetId="1" r:id="rId1"/>
    <sheet name="2)LIVROS E CAPÍTULOS DE LIVROS " sheetId="2" r:id="rId2"/>
    <sheet name="3) TRABALHOS PUBLICADOS " sheetId="3" r:id="rId3"/>
    <sheet name="4) PATENTES OU PRODUTOS" sheetId="13" r:id="rId4"/>
    <sheet name="5) ATUAÇÃO NA EDITORAÇÃO" sheetId="14" r:id="rId5"/>
    <sheet name="6) CONSULTORIA" sheetId="6" r:id="rId6"/>
    <sheet name="7) PROJETOS DE PESQUISA OU DESE" sheetId="7" r:id="rId7"/>
    <sheet name="8) PARTICIPAÇÃO NA PÓS-GRADUAÇÃ" sheetId="8" r:id="rId8"/>
    <sheet name="9) PRODUÇÃO ARTÍSTICO-CULTURAL" sheetId="9" r:id="rId9"/>
    <sheet name="10) ORIENTAÇÃO E SUPERVISÃO" sheetId="10" r:id="rId10"/>
    <sheet name="11) PRÊMIOS E TÍTULOS" sheetId="11" r:id="rId11"/>
    <sheet name="TOTAL GERAL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10" i="3"/>
  <c r="F13" i="14"/>
  <c r="F12" i="14"/>
  <c r="F11" i="14"/>
  <c r="F10" i="14"/>
  <c r="F9" i="14"/>
  <c r="F8" i="14"/>
  <c r="F11" i="13"/>
  <c r="F10" i="13"/>
  <c r="F9" i="13"/>
  <c r="E9" i="11"/>
  <c r="E8" i="11"/>
  <c r="E7" i="11"/>
  <c r="E8" i="10"/>
  <c r="E9" i="10"/>
  <c r="E10" i="10"/>
  <c r="E11" i="10"/>
  <c r="E12" i="10"/>
  <c r="E13" i="10"/>
  <c r="E7" i="10"/>
  <c r="E8" i="9"/>
  <c r="E7" i="9"/>
  <c r="F9" i="8"/>
  <c r="F10" i="8"/>
  <c r="F8" i="8"/>
  <c r="F8" i="7"/>
  <c r="F9" i="7"/>
  <c r="F10" i="7"/>
  <c r="F11" i="7"/>
  <c r="F12" i="7"/>
  <c r="E7" i="6"/>
  <c r="E8" i="6" s="1"/>
  <c r="B10" i="12" s="1"/>
  <c r="F9" i="3"/>
  <c r="F12" i="3"/>
  <c r="F13" i="3"/>
  <c r="F8" i="3"/>
  <c r="F9" i="2"/>
  <c r="F10" i="2"/>
  <c r="F11" i="2"/>
  <c r="F12" i="2"/>
  <c r="F13" i="2"/>
  <c r="F8" i="2"/>
  <c r="F17" i="1"/>
  <c r="F16" i="1"/>
  <c r="F15" i="1"/>
  <c r="F14" i="1"/>
  <c r="F13" i="1"/>
  <c r="F12" i="1"/>
  <c r="F11" i="1"/>
  <c r="F10" i="1"/>
  <c r="F9" i="1"/>
  <c r="F8" i="1"/>
  <c r="E9" i="9" l="1"/>
  <c r="B13" i="12" s="1"/>
  <c r="F13" i="7"/>
  <c r="B11" i="12" s="1"/>
  <c r="F12" i="13"/>
  <c r="B8" i="12" s="1"/>
  <c r="E10" i="11"/>
  <c r="B15" i="12" s="1"/>
  <c r="F14" i="2"/>
  <c r="B6" i="12" s="1"/>
  <c r="F14" i="14"/>
  <c r="B9" i="12" s="1"/>
  <c r="F14" i="3"/>
  <c r="B7" i="12" s="1"/>
  <c r="F18" i="1"/>
  <c r="B5" i="12" s="1"/>
  <c r="E14" i="10"/>
  <c r="B14" i="12" s="1"/>
  <c r="F11" i="8"/>
  <c r="B12" i="12" s="1"/>
  <c r="B16" i="12" l="1"/>
</calcChain>
</file>

<file path=xl/sharedStrings.xml><?xml version="1.0" encoding="utf-8"?>
<sst xmlns="http://schemas.openxmlformats.org/spreadsheetml/2006/main" count="232" uniqueCount="96">
  <si>
    <t>ANEXO B – MODELO DE PLANILHA DE PRODUÇÃO CURRICULAR A SER PREENCHIDA, DE JANEIRO DE 2021 ATÉ A ATUALIDADE (2021-2025)</t>
  </si>
  <si>
    <t>1) ARTIGOS PUBLICADOS EM PERIÓDICOS CONFORME CLASSIFICAÇÃO QUALIS CAPES 2017-2020</t>
  </si>
  <si>
    <t>Item</t>
  </si>
  <si>
    <t>Pontuação</t>
  </si>
  <si>
    <t>Especificação</t>
  </si>
  <si>
    <t>Quantidade</t>
  </si>
  <si>
    <t>Subtototal</t>
  </si>
  <si>
    <t>Orientações para o preenchimento</t>
  </si>
  <si>
    <t>Título/Ano/Revista</t>
  </si>
  <si>
    <t>DOI ou Endereço eletrônico</t>
  </si>
  <si>
    <t>1.1) Artigo completo publicado em periódico A1</t>
  </si>
  <si>
    <t>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</t>
  </si>
  <si>
    <t>1.2) Artigo completo publicado em periódico A2</t>
  </si>
  <si>
    <t>1.3) Artigo completo publicado em periódico A3</t>
  </si>
  <si>
    <t>1.4) Artigo completo publicado em periódico A4</t>
  </si>
  <si>
    <t>1.5) Artigo completo publicado em periódico B1</t>
  </si>
  <si>
    <t>1.6) Artigo completo publicado em periódico B2</t>
  </si>
  <si>
    <t>1.7) Artigo completo publicado em periódico B3</t>
  </si>
  <si>
    <r>
      <t xml:space="preserve">1.8) Artigo completo publicado em periódico B4 </t>
    </r>
    <r>
      <rPr>
        <sz val="12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</si>
  <si>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1.8, na célula referente à quantidade, digite um número entre 0 e 15 ou selecione uma das opções disponíveis no menu suspenso, que pode ser acessado clicando na seta no canto inferior direito da célula.
</t>
  </si>
  <si>
    <r>
      <t xml:space="preserve">1.9) Artigo completo publicado em periódico B5 </t>
    </r>
    <r>
      <rPr>
        <sz val="12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</si>
  <si>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1.9, na célula referente à quantidade, digite um número entre 0 e 15 ou selecione uma das opções disponíveis no menu suspenso, que pode ser acessado clicando na seta no canto inferior direito da célula.
</t>
  </si>
  <si>
    <r>
      <t xml:space="preserve">1.10) Artigo completo publicado em periódicos C ou sem QUALIS </t>
    </r>
    <r>
      <rPr>
        <sz val="12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</si>
  <si>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1.10, na célula referente à quantidade, digite um número entre 0 e 15 ou selecione uma das opções disponíveis no menu suspenso, que pode ser acessado clicando na seta no canto inferior direito da célula.
</t>
  </si>
  <si>
    <t>Subtotal</t>
  </si>
  <si>
    <t>2) LIVROS E CAPÍTULOS DE LIVROS ESPECIALIZADOS PUBLICADOS</t>
  </si>
  <si>
    <t>Título/Ano</t>
  </si>
  <si>
    <t>ISBN ou Endereço eletrônico (Se houver)</t>
  </si>
  <si>
    <t>2.1) Autoria de livro especializado na área de atividade acadêmica do orientador proponente publicado por Editora Internacional</t>
  </si>
  <si>
    <t>2.2) Autoria de livro especializado na área de atividade acadêmica do  orientador proponente publicado por Editora Nacional</t>
  </si>
  <si>
    <r>
      <t xml:space="preserve">2.3) Autoria de capítulo de livro especializado na área de atividade acadêmica do orientador proponente publicado por Editora Internacional </t>
    </r>
    <r>
      <rPr>
        <sz val="10"/>
        <color rgb="FFFF0000"/>
        <rFont val="Arial"/>
        <family val="2"/>
        <scheme val="minor"/>
      </rPr>
      <t>(Máximo de 15 publicações)</t>
    </r>
  </si>
  <si>
    <t>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2.3, na célula referente à quantidade, digite um número entre 0 e 15 ou selecione uma das opções disponíveis no menu suspenso, que pode ser acessado clicando na seta no canto inferior direito da célula.</t>
  </si>
  <si>
    <r>
      <t xml:space="preserve">2.4) Autoria de capítulo de livro especializado na área de atividade acadêmica do orientador proponente
publicado por Editora Nacional </t>
    </r>
    <r>
      <rPr>
        <sz val="10"/>
        <color rgb="FFFF0000"/>
        <rFont val="Arial"/>
        <family val="2"/>
        <scheme val="minor"/>
      </rPr>
      <t>(Máximo de 15 publicações)</t>
    </r>
  </si>
  <si>
    <t>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2.4, na célula referente à quantidade, digite um número entre 0 e 15 ou selecione uma das opções disponíveis no menu suspenso, que pode ser acessado clicando na seta no canto inferior direito da célula.</t>
  </si>
  <si>
    <t>2.5) Organização de livro especializado na área de atividade acadêmica do orientador proponente publicado por Editora Internacional</t>
  </si>
  <si>
    <t>2.6) Organização de livro especializado na área de atividade acadêmica do orientador proponente publicado por Editora Nacional</t>
  </si>
  <si>
    <t>3) TRABALHOS PUBLICADOS EM ANAIS DE EVENTOS</t>
  </si>
  <si>
    <t>Orientações  para o Preenchimento</t>
  </si>
  <si>
    <t>Endereço eletrônico - Anais de evento (Se houver)</t>
  </si>
  <si>
    <t>3.1) Autor de trabalho completo publicado em Anais de evento científico internacional</t>
  </si>
  <si>
    <r>
      <t xml:space="preserve">3.2) Autor de trabalho completo publicado em Anais de evento científico nacional </t>
    </r>
    <r>
      <rPr>
        <sz val="10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</si>
  <si>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3.2, na célula referente à quantidade, digite um número entre 0 e 15 ou selecione uma das opções disponíveis no menu suspenso, que pode ser acessado clicando na seta no canto inferior direito da célula.</t>
  </si>
  <si>
    <r>
      <t xml:space="preserve">3.3) Autor de trabalho completo publicado em Anais de evento científico regional/local 
</t>
    </r>
    <r>
      <rPr>
        <sz val="10"/>
        <color rgb="FFFF0000"/>
        <rFont val="Arial"/>
        <family val="2"/>
        <scheme val="minor"/>
      </rPr>
      <t>(Máximo de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</si>
  <si>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3.3, na célula referente à quantidade, digite um número entre 0 e 15 ou selecione uma das opções disponíveis no menu suspenso, que pode ser acessado clicando na seta no canto inferior direito da célula.</t>
  </si>
  <si>
    <t>3.4) Autor de resumo/resumo expandido publicado em Anais de evento científico internacional</t>
  </si>
  <si>
    <r>
      <t xml:space="preserve">3.5) Autor de resumo/resumo expandido publicado em Anais de evento científico em Anais de evento científico nacional </t>
    </r>
    <r>
      <rPr>
        <sz val="10"/>
        <color rgb="FFFF0000"/>
        <rFont val="Arial"/>
        <family val="2"/>
        <scheme val="minor"/>
      </rPr>
      <t>(Máx.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</si>
  <si>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3.5, na célula referente à quantidade, digite um número entre 0 e 15 ou selecione uma das opções disponíveis no menu suspenso, que pode ser acessado clicando na seta no canto inferior direito da célula.</t>
  </si>
  <si>
    <r>
      <t xml:space="preserve">3.6) Autor de resumo/resumo expandido publicado em Anais de evento científico em Anais de evento científico regional/local </t>
    </r>
    <r>
      <rPr>
        <sz val="10"/>
        <color rgb="FFFF0000"/>
        <rFont val="Arial"/>
        <family val="2"/>
        <scheme val="minor"/>
      </rPr>
      <t>(Máx. 15 publicações)</t>
    </r>
  </si>
  <si>
    <t xml:space="preserve">
As informações inseridas pelo proponente nas células referentes à especificação devem ser enumeradas (ex: 1, 2, 3...) e separadas por ponto e vírgula (;).
Caso o espaço para o preenchimento da célula seja insuficiente, posicione o cursor do mouse sobre a borda inferior da linha da primeira coluna (a que contém os números), até que ele se transforme em uma seta dupla (⬆⬇). Em seguida, clique e arraste para baixo para aumentar a altura da linha e ampliar o espaço da célula
No item 3.6, na célula referente à quantidade, digite um número entre 0 e 15 ou selecione uma das opções disponíveis no menu suspenso, que pode ser acessado clicando na seta no canto inferior direito da célula.</t>
  </si>
  <si>
    <t>4) PATENTES OU PRODUTOS</t>
  </si>
  <si>
    <t>Orientações para o Preenchimento</t>
  </si>
  <si>
    <t>Endereço eletrônico (Se houver)</t>
  </si>
  <si>
    <t xml:space="preserve">4.1) Patente concedida </t>
  </si>
  <si>
    <t xml:space="preserve">4.2) Software registrado </t>
  </si>
  <si>
    <t>4.3) Produto tecnológico ou educacional registrado na CAPES</t>
  </si>
  <si>
    <t>5) ATUAÇÃO NA EDITORAÇÃO E REVISÃO DA PRODUÇÃO BIBLIOGRÁFICA</t>
  </si>
  <si>
    <t>Título do Periódico</t>
  </si>
  <si>
    <t>5.1) Membro de Corpo Editorial de 
Periódico Qualis A</t>
  </si>
  <si>
    <t>5.2) Membro de Corpo Editorial de Periódico Qualis B e C</t>
  </si>
  <si>
    <t>5.3) Revisor de periódico Qualis A</t>
  </si>
  <si>
    <t>5.4) Revisor de periódico Qualis B e C</t>
  </si>
  <si>
    <t>5.5) Parecerista ad hoc de Periódico 
Qualis A</t>
  </si>
  <si>
    <t>5.6) Parecerista ad hoc de periódico 
Qualis B e C</t>
  </si>
  <si>
    <t>6) CONSULTORIA OU PARECERISTA AD HOC</t>
  </si>
  <si>
    <t>Consultor ou parecerista ad hoc de instituições de fomento ou órgãos públicos</t>
  </si>
  <si>
    <t>7) PROJETOS DE PESQUISA OU DESENVOLVIMENTO TECNOLÓGICO
CONCLUÍDOS, COM FINANCIAMENTO</t>
  </si>
  <si>
    <t>Título do Projeto</t>
  </si>
  <si>
    <t>7.1) Coordenador de projetos com fomento externo</t>
  </si>
  <si>
    <t>7.2) Colaborador de projetos com fomento externo</t>
  </si>
  <si>
    <t>7.3) Coordenador de projetos com fomento interno</t>
  </si>
  <si>
    <t>7.4) Colaborador de projetos com fomento interno</t>
  </si>
  <si>
    <t>7.5) Coordenador de projetos com bolsas PIBIC/PITIBI/PIBIC-EM/PIBIC Forma Pará na UEPA</t>
  </si>
  <si>
    <t>8) PARTICIPAÇÃO NA PÓS-GRADUAÇÃO DA UEPA</t>
  </si>
  <si>
    <t>Nome do Programa</t>
  </si>
  <si>
    <t>8.1) Professor permanente em programa de pós-graduação Stricto
Sensu da UEPA</t>
  </si>
  <si>
    <t>8.3) Professor colaborador em 
programa de pós-graduação Stricto 
Sensu da UEPA</t>
  </si>
  <si>
    <t>8.5) Professor de curso de pós-graduação Lato Sensu gratuito da 
UEPA</t>
  </si>
  <si>
    <t>9) PRODUÇÃO ARTÍSTICO-CULTURAL</t>
  </si>
  <si>
    <t>9.1) Coordenador de obra artístico-cultural</t>
  </si>
  <si>
    <t>9.2) Colaborador de obra artístico-cultural</t>
  </si>
  <si>
    <t>10) ORIENTAÇÃO E SUPERVISÃO CONCLUÍDA NA UEPA</t>
  </si>
  <si>
    <r>
      <t xml:space="preserve">10.1) 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 aluno de doutorado</t>
    </r>
  </si>
  <si>
    <r>
      <t xml:space="preserve">10.2) Coorientação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 aluno de doutorado</t>
    </r>
  </si>
  <si>
    <r>
      <t xml:space="preserve">10.3) 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 aluno de mestrado</t>
    </r>
  </si>
  <si>
    <r>
      <t xml:space="preserve">10.4) Coorientação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
aluno de mestrado</t>
    </r>
  </si>
  <si>
    <r>
      <t>10.5) Supervisão</t>
    </r>
    <r>
      <rPr>
        <b/>
        <sz val="10"/>
        <color theme="1"/>
        <rFont val="Arial"/>
        <family val="2"/>
        <scheme val="minor"/>
      </rPr>
      <t xml:space="preserve"> concluída</t>
    </r>
    <r>
      <rPr>
        <sz val="10"/>
        <color theme="1"/>
        <rFont val="Arial"/>
        <scheme val="minor"/>
      </rPr>
      <t xml:space="preserve"> de Pós-Doutorado</t>
    </r>
  </si>
  <si>
    <r>
      <t xml:space="preserve">10.6) 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
Trabalho de Conclusão de Curso de 
especialização/residência gratuita</t>
    </r>
  </si>
  <si>
    <r>
      <t xml:space="preserve">10.7) Orientação </t>
    </r>
    <r>
      <rPr>
        <b/>
        <sz val="10"/>
        <color theme="1"/>
        <rFont val="Arial"/>
        <family val="2"/>
        <scheme val="minor"/>
      </rPr>
      <t>concluída</t>
    </r>
    <r>
      <rPr>
        <sz val="10"/>
        <color theme="1"/>
        <rFont val="Arial"/>
        <scheme val="minor"/>
      </rPr>
      <t xml:space="preserve"> de
Trabalho de Conclusão de Curso de 
Graduação</t>
    </r>
  </si>
  <si>
    <t>11) PRÊMIOS E TÍTULOS HONORÍFICOS</t>
  </si>
  <si>
    <t>11.1) Prêmio de mérito ou destaque científico</t>
  </si>
  <si>
    <t>11.2) Título Honorífico</t>
  </si>
  <si>
    <t>11.3) Elogio Funcional</t>
  </si>
  <si>
    <t xml:space="preserve">Categorias Avaliadas </t>
  </si>
  <si>
    <t>Total por Categoria</t>
  </si>
  <si>
    <t>7) PROJETOS DE PESQUISA OU DESENVOLVIMENTO TECNOLÓGICO CONCLUÍDOS, COM FINANCIAMENTO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</si>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</sst>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b/>
      <sz val="11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2"/>
      <color theme="1"/>
      <name val="Arial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  <scheme val="maj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CFE2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00FF"/>
      </patternFill>
    </fill>
    <fill>
      <patternFill patternType="solid">
        <fgColor rgb="FFCFE2F3"/>
        <bgColor rgb="FFF4CCCC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3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/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0" xfId="0" applyFont="1"/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/>
    <xf numFmtId="0" fontId="1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18" fillId="4" borderId="1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/>
    <xf numFmtId="0" fontId="8" fillId="4" borderId="8" xfId="0" applyFont="1" applyFill="1" applyBorder="1" applyAlignment="1"/>
    <xf numFmtId="0" fontId="8" fillId="4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4" borderId="7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7" fillId="8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/>
    <xf numFmtId="0" fontId="7" fillId="8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/>
    <xf numFmtId="0" fontId="8" fillId="4" borderId="4" xfId="0" applyFont="1" applyFill="1" applyBorder="1" applyAlignment="1"/>
    <xf numFmtId="0" fontId="4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CFE2F3"/>
      <color rgb="FF937AC4"/>
      <color rgb="FFFF9900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FE2F3"/>
    <outlinePr summaryBelow="0" summaryRight="0"/>
  </sheetPr>
  <dimension ref="A1:H18"/>
  <sheetViews>
    <sheetView tabSelected="1" topLeftCell="A9" workbookViewId="0">
      <selection activeCell="G12" sqref="G12"/>
    </sheetView>
  </sheetViews>
  <sheetFormatPr defaultColWidth="12.5703125" defaultRowHeight="15.75" customHeight="1"/>
  <cols>
    <col min="1" max="1" width="49.28515625" customWidth="1"/>
    <col min="2" max="2" width="16.5703125" customWidth="1"/>
    <col min="3" max="3" width="65.5703125" customWidth="1"/>
    <col min="4" max="4" width="61" customWidth="1"/>
    <col min="7" max="7" width="69.85546875" customWidth="1"/>
  </cols>
  <sheetData>
    <row r="1" spans="1:8" ht="12.75" customHeight="1">
      <c r="A1" s="55" t="s">
        <v>0</v>
      </c>
      <c r="B1" s="55"/>
      <c r="C1" s="55"/>
      <c r="D1" s="55"/>
      <c r="E1" s="55"/>
      <c r="F1" s="55"/>
      <c r="G1" s="55"/>
    </row>
    <row r="2" spans="1:8" ht="15.75" customHeight="1">
      <c r="A2" s="55"/>
      <c r="B2" s="55"/>
      <c r="C2" s="55"/>
      <c r="D2" s="55"/>
      <c r="E2" s="55"/>
      <c r="F2" s="55"/>
      <c r="G2" s="55"/>
    </row>
    <row r="3" spans="1:8" ht="15.75" customHeight="1">
      <c r="A3" s="55"/>
      <c r="B3" s="55"/>
      <c r="C3" s="55"/>
      <c r="D3" s="55"/>
      <c r="E3" s="55"/>
      <c r="F3" s="55"/>
      <c r="G3" s="55"/>
    </row>
    <row r="4" spans="1:8" ht="12.75" customHeight="1">
      <c r="A4" s="53" t="s">
        <v>1</v>
      </c>
      <c r="B4" s="54"/>
      <c r="C4" s="54"/>
      <c r="D4" s="54"/>
      <c r="E4" s="54"/>
      <c r="F4" s="54"/>
      <c r="G4" s="54"/>
    </row>
    <row r="5" spans="1:8" ht="12.75">
      <c r="A5" s="53"/>
      <c r="B5" s="54"/>
      <c r="C5" s="54"/>
      <c r="D5" s="54"/>
      <c r="E5" s="54"/>
      <c r="F5" s="54"/>
      <c r="G5" s="54"/>
    </row>
    <row r="6" spans="1:8" ht="28.5" customHeight="1">
      <c r="A6" s="60" t="s">
        <v>2</v>
      </c>
      <c r="B6" s="60" t="s">
        <v>3</v>
      </c>
      <c r="C6" s="59" t="s">
        <v>4</v>
      </c>
      <c r="D6" s="59"/>
      <c r="E6" s="60" t="s">
        <v>5</v>
      </c>
      <c r="F6" s="61" t="s">
        <v>6</v>
      </c>
      <c r="G6" s="52" t="s">
        <v>7</v>
      </c>
    </row>
    <row r="7" spans="1:8" ht="36.75" customHeight="1">
      <c r="A7" s="60"/>
      <c r="B7" s="60"/>
      <c r="C7" s="23" t="s">
        <v>8</v>
      </c>
      <c r="D7" s="23" t="s">
        <v>9</v>
      </c>
      <c r="E7" s="60"/>
      <c r="F7" s="62"/>
      <c r="G7" s="52"/>
      <c r="H7" s="16"/>
    </row>
    <row r="8" spans="1:8" ht="148.5" customHeight="1">
      <c r="A8" s="19" t="s">
        <v>10</v>
      </c>
      <c r="B8" s="20">
        <v>100</v>
      </c>
      <c r="C8" s="21"/>
      <c r="D8" s="34"/>
      <c r="E8" s="22">
        <v>0</v>
      </c>
      <c r="F8" s="28">
        <f t="shared" ref="F8:F17" si="0">E8*B8</f>
        <v>0</v>
      </c>
      <c r="G8" s="30" t="s">
        <v>11</v>
      </c>
    </row>
    <row r="9" spans="1:8" ht="143.25" customHeight="1">
      <c r="A9" s="2" t="s">
        <v>12</v>
      </c>
      <c r="B9" s="3">
        <v>90</v>
      </c>
      <c r="C9" s="3"/>
      <c r="D9" s="3"/>
      <c r="E9" s="4">
        <v>0</v>
      </c>
      <c r="F9" s="29">
        <f t="shared" si="0"/>
        <v>0</v>
      </c>
      <c r="G9" s="30" t="s">
        <v>11</v>
      </c>
    </row>
    <row r="10" spans="1:8" ht="144.75" customHeight="1">
      <c r="A10" s="2" t="s">
        <v>13</v>
      </c>
      <c r="B10" s="3">
        <v>80</v>
      </c>
      <c r="C10" s="3"/>
      <c r="D10" s="3"/>
      <c r="E10" s="4">
        <v>0</v>
      </c>
      <c r="F10" s="29">
        <f t="shared" si="0"/>
        <v>0</v>
      </c>
      <c r="G10" s="30" t="s">
        <v>11</v>
      </c>
    </row>
    <row r="11" spans="1:8" ht="145.5" customHeight="1">
      <c r="A11" s="2" t="s">
        <v>14</v>
      </c>
      <c r="B11" s="3">
        <v>70</v>
      </c>
      <c r="C11" s="3"/>
      <c r="D11" s="3"/>
      <c r="E11" s="4">
        <v>0</v>
      </c>
      <c r="F11" s="29">
        <f t="shared" si="0"/>
        <v>0</v>
      </c>
      <c r="G11" s="30" t="s">
        <v>11</v>
      </c>
    </row>
    <row r="12" spans="1:8" ht="175.5" customHeight="1">
      <c r="A12" s="2" t="s">
        <v>15</v>
      </c>
      <c r="B12" s="3">
        <v>60</v>
      </c>
      <c r="C12" s="3"/>
      <c r="D12" s="3"/>
      <c r="E12" s="4">
        <v>0</v>
      </c>
      <c r="F12" s="29">
        <f t="shared" si="0"/>
        <v>0</v>
      </c>
      <c r="G12" s="30" t="s">
        <v>11</v>
      </c>
    </row>
    <row r="13" spans="1:8" ht="162" customHeight="1">
      <c r="A13" s="2" t="s">
        <v>16</v>
      </c>
      <c r="B13" s="3">
        <v>50</v>
      </c>
      <c r="C13" s="3"/>
      <c r="D13" s="3"/>
      <c r="E13" s="4">
        <v>0</v>
      </c>
      <c r="F13" s="29">
        <f t="shared" si="0"/>
        <v>0</v>
      </c>
      <c r="G13" s="30" t="s">
        <v>11</v>
      </c>
    </row>
    <row r="14" spans="1:8" ht="160.5" customHeight="1">
      <c r="A14" s="2" t="s">
        <v>17</v>
      </c>
      <c r="B14" s="3">
        <v>40</v>
      </c>
      <c r="C14" s="3"/>
      <c r="D14" s="3"/>
      <c r="E14" s="4">
        <v>0</v>
      </c>
      <c r="F14" s="29">
        <f t="shared" si="0"/>
        <v>0</v>
      </c>
      <c r="G14" s="30" t="s">
        <v>11</v>
      </c>
    </row>
    <row r="15" spans="1:8" ht="175.5" customHeight="1">
      <c r="A15" s="17" t="s">
        <v>18</v>
      </c>
      <c r="B15" s="3">
        <v>30</v>
      </c>
      <c r="C15" s="27"/>
      <c r="D15" s="3"/>
      <c r="E15" s="3">
        <v>0</v>
      </c>
      <c r="F15" s="29">
        <f t="shared" si="0"/>
        <v>0</v>
      </c>
      <c r="G15" s="30" t="s">
        <v>19</v>
      </c>
    </row>
    <row r="16" spans="1:8" ht="220.5" customHeight="1">
      <c r="A16" s="17" t="s">
        <v>20</v>
      </c>
      <c r="B16" s="3">
        <v>20</v>
      </c>
      <c r="C16" s="3"/>
      <c r="D16" s="3"/>
      <c r="E16" s="3">
        <v>0</v>
      </c>
      <c r="F16" s="29">
        <f t="shared" si="0"/>
        <v>0</v>
      </c>
      <c r="G16" s="30" t="s">
        <v>21</v>
      </c>
    </row>
    <row r="17" spans="1:7" ht="216" customHeight="1">
      <c r="A17" s="17" t="s">
        <v>22</v>
      </c>
      <c r="B17" s="3">
        <v>10</v>
      </c>
      <c r="C17" s="3"/>
      <c r="D17" s="3"/>
      <c r="E17" s="4">
        <v>0</v>
      </c>
      <c r="F17" s="29">
        <f t="shared" si="0"/>
        <v>0</v>
      </c>
      <c r="G17" s="30" t="s">
        <v>23</v>
      </c>
    </row>
    <row r="18" spans="1:7" ht="29.25" customHeight="1">
      <c r="A18" s="56" t="s">
        <v>24</v>
      </c>
      <c r="B18" s="57"/>
      <c r="C18" s="57"/>
      <c r="D18" s="57"/>
      <c r="E18" s="58"/>
      <c r="F18" s="45">
        <f>SUM(F8:F17)</f>
        <v>0</v>
      </c>
    </row>
  </sheetData>
  <sheetProtection algorithmName="SHA-512" hashValue="ZCUlXkbM9aGJS1aoMj/MAOObakF5yjC66SMt7gh8Iv/R5Fu1mpAGarvNWYum7iHf514SKiza9H/jg7xp/F00uw==" saltValue="IySG+U3dwSgbyglFUQUveA==" spinCount="100000" sheet="1" formatColumns="0" formatRows="0"/>
  <protectedRanges>
    <protectedRange sqref="C8:E17" name="Intervalo1"/>
  </protectedRanges>
  <mergeCells count="9">
    <mergeCell ref="G6:G7"/>
    <mergeCell ref="A4:G5"/>
    <mergeCell ref="A1:G3"/>
    <mergeCell ref="A18:E18"/>
    <mergeCell ref="C6:D6"/>
    <mergeCell ref="A6:A7"/>
    <mergeCell ref="B6:B7"/>
    <mergeCell ref="E6:E7"/>
    <mergeCell ref="F6:F7"/>
  </mergeCells>
  <dataValidations count="2">
    <dataValidation type="whole" allowBlank="1" showInputMessage="1" showErrorMessage="1" errorTitle="O valor informado não é valido" error="Deve ser inserido um número inteiro entre 0 e 100" sqref="E8:E14" xr:uid="{0FD8ABAB-B4B8-44BC-8B95-825059352925}">
      <formula1>0</formula1>
      <formula2>100</formula2>
    </dataValidation>
    <dataValidation type="list" allowBlank="1" showInputMessage="1" showErrorMessage="1" prompt="Insira uma número de 0 a 15 ou selecione um valor na lista suspensa" sqref="E15:E17" xr:uid="{2062A3C0-A87B-4C0C-BC0C-7618D3DD2C03}">
      <formula1>"0,1,2,3,4,5,6,7,8,9,10,11,12,13,14,15"</formula1>
    </dataValidation>
  </dataValidation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outlinePr summaryBelow="0" summaryRight="0"/>
  </sheetPr>
  <dimension ref="A1:F14"/>
  <sheetViews>
    <sheetView topLeftCell="A9" workbookViewId="0">
      <selection activeCell="B11" sqref="B11"/>
    </sheetView>
  </sheetViews>
  <sheetFormatPr defaultColWidth="12.5703125" defaultRowHeight="15.75" customHeight="1"/>
  <cols>
    <col min="1" max="1" width="41" customWidth="1"/>
    <col min="3" max="3" width="74.5703125" customWidth="1"/>
    <col min="6" max="6" width="45.28515625" customWidth="1"/>
  </cols>
  <sheetData>
    <row r="1" spans="1:6" ht="12.75" customHeight="1">
      <c r="A1" s="64" t="s">
        <v>0</v>
      </c>
      <c r="B1" s="55"/>
      <c r="C1" s="55"/>
      <c r="D1" s="55"/>
      <c r="E1" s="55"/>
      <c r="F1" s="55"/>
    </row>
    <row r="2" spans="1:6" ht="12.75">
      <c r="A2" s="65"/>
      <c r="B2" s="55"/>
      <c r="C2" s="55"/>
      <c r="D2" s="55"/>
      <c r="E2" s="55"/>
      <c r="F2" s="55"/>
    </row>
    <row r="3" spans="1:6" ht="12.75">
      <c r="A3" s="65"/>
      <c r="B3" s="55"/>
      <c r="C3" s="55"/>
      <c r="D3" s="55"/>
      <c r="E3" s="55"/>
      <c r="F3" s="55"/>
    </row>
    <row r="4" spans="1:6" ht="12.75" customHeight="1">
      <c r="A4" s="53" t="s">
        <v>80</v>
      </c>
      <c r="B4" s="54"/>
      <c r="C4" s="54"/>
      <c r="D4" s="54"/>
      <c r="E4" s="54"/>
      <c r="F4" s="54"/>
    </row>
    <row r="5" spans="1:6" ht="12.75">
      <c r="A5" s="53"/>
      <c r="B5" s="54"/>
      <c r="C5" s="54"/>
      <c r="D5" s="54"/>
      <c r="E5" s="54"/>
      <c r="F5" s="54"/>
    </row>
    <row r="6" spans="1:6" ht="12.7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23" t="s">
        <v>50</v>
      </c>
    </row>
    <row r="7" spans="1:6" ht="210.75" customHeight="1">
      <c r="A7" s="18" t="s">
        <v>81</v>
      </c>
      <c r="B7" s="5">
        <v>80</v>
      </c>
      <c r="C7" s="15"/>
      <c r="D7" s="5">
        <v>0</v>
      </c>
      <c r="E7" s="5">
        <f>B7*D7</f>
        <v>0</v>
      </c>
      <c r="F7" s="30" t="s">
        <v>11</v>
      </c>
    </row>
    <row r="8" spans="1:6" ht="144.75" customHeight="1">
      <c r="A8" s="18" t="s">
        <v>82</v>
      </c>
      <c r="B8" s="5">
        <v>30</v>
      </c>
      <c r="C8" s="5"/>
      <c r="D8" s="5">
        <v>0</v>
      </c>
      <c r="E8" s="5">
        <f t="shared" ref="E8:E13" si="0">B8*D8</f>
        <v>0</v>
      </c>
      <c r="F8" s="30" t="s">
        <v>11</v>
      </c>
    </row>
    <row r="9" spans="1:6" ht="162" customHeight="1">
      <c r="A9" s="18" t="s">
        <v>83</v>
      </c>
      <c r="B9" s="5">
        <v>60</v>
      </c>
      <c r="C9" s="5"/>
      <c r="D9" s="5">
        <v>0</v>
      </c>
      <c r="E9" s="5">
        <f t="shared" si="0"/>
        <v>0</v>
      </c>
      <c r="F9" s="30" t="s">
        <v>11</v>
      </c>
    </row>
    <row r="10" spans="1:6" ht="141.75" customHeight="1">
      <c r="A10" s="18" t="s">
        <v>84</v>
      </c>
      <c r="B10" s="5">
        <v>20</v>
      </c>
      <c r="C10" s="5"/>
      <c r="D10" s="5">
        <v>0</v>
      </c>
      <c r="E10" s="5">
        <f t="shared" si="0"/>
        <v>0</v>
      </c>
      <c r="F10" s="30" t="s">
        <v>11</v>
      </c>
    </row>
    <row r="11" spans="1:6" ht="155.25" customHeight="1">
      <c r="A11" s="18" t="s">
        <v>85</v>
      </c>
      <c r="B11" s="5">
        <v>40</v>
      </c>
      <c r="C11" s="5"/>
      <c r="D11" s="5">
        <v>0</v>
      </c>
      <c r="E11" s="5">
        <f t="shared" si="0"/>
        <v>0</v>
      </c>
      <c r="F11" s="30" t="s">
        <v>11</v>
      </c>
    </row>
    <row r="12" spans="1:6" ht="153" customHeight="1">
      <c r="A12" s="18" t="s">
        <v>86</v>
      </c>
      <c r="B12" s="5">
        <v>15</v>
      </c>
      <c r="C12" s="5"/>
      <c r="D12" s="5">
        <v>0</v>
      </c>
      <c r="E12" s="5">
        <f t="shared" si="0"/>
        <v>0</v>
      </c>
      <c r="F12" s="30" t="s">
        <v>11</v>
      </c>
    </row>
    <row r="13" spans="1:6" ht="207.75" customHeight="1">
      <c r="A13" s="18" t="s">
        <v>87</v>
      </c>
      <c r="B13" s="5">
        <v>30</v>
      </c>
      <c r="C13" s="5"/>
      <c r="D13" s="5">
        <v>0</v>
      </c>
      <c r="E13" s="5">
        <f t="shared" si="0"/>
        <v>0</v>
      </c>
      <c r="F13" s="30" t="s">
        <v>11</v>
      </c>
    </row>
    <row r="14" spans="1:6" ht="21" customHeight="1">
      <c r="A14" s="56" t="s">
        <v>24</v>
      </c>
      <c r="B14" s="57"/>
      <c r="C14" s="57"/>
      <c r="D14" s="58"/>
      <c r="E14" s="42">
        <f>SUM(E7:E13)</f>
        <v>0</v>
      </c>
    </row>
  </sheetData>
  <sheetProtection algorithmName="SHA-512" hashValue="hLWcTS4u2DYz6d5buMIRnNvIDmY9oflSckhPaWh54UoIAsVSgoA2eIfdR/Wr4vHWyj/TBG1y2okaHk4YE/K4aA==" saltValue="rfBWZqtnUWYTa6KVHCCayw==" spinCount="100000" sheet="1" objects="1" scenarios="1" formatColumns="0" formatRows="0"/>
  <protectedRanges>
    <protectedRange sqref="C7:D13" name="Intervalo1"/>
  </protectedRanges>
  <mergeCells count="3">
    <mergeCell ref="A14:D14"/>
    <mergeCell ref="A4:F5"/>
    <mergeCell ref="A1:F3"/>
  </mergeCells>
  <dataValidations count="1">
    <dataValidation type="whole" allowBlank="1" showInputMessage="1" showErrorMessage="1" errorTitle="O valor informado não é valido" error="Deve ser inserido um número inteiro entre 0 e 100" sqref="D7:D13" xr:uid="{E7D82A01-DBB2-45B0-BAC0-F75EEDCD929C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FE2F3"/>
    <outlinePr summaryBelow="0" summaryRight="0"/>
  </sheetPr>
  <dimension ref="A1:F10"/>
  <sheetViews>
    <sheetView topLeftCell="A7" workbookViewId="0">
      <selection activeCell="J9" sqref="J9"/>
    </sheetView>
  </sheetViews>
  <sheetFormatPr defaultColWidth="12.5703125" defaultRowHeight="15.75" customHeight="1"/>
  <cols>
    <col min="1" max="1" width="22.85546875" customWidth="1"/>
    <col min="3" max="3" width="82.42578125" customWidth="1"/>
    <col min="6" max="6" width="37" customWidth="1"/>
  </cols>
  <sheetData>
    <row r="1" spans="1:6" ht="12.75" customHeight="1">
      <c r="A1" s="64" t="s">
        <v>0</v>
      </c>
      <c r="B1" s="55"/>
      <c r="C1" s="55"/>
      <c r="D1" s="55"/>
      <c r="E1" s="55"/>
      <c r="F1" s="55"/>
    </row>
    <row r="2" spans="1:6" ht="12.75">
      <c r="A2" s="65"/>
      <c r="B2" s="55"/>
      <c r="C2" s="55"/>
      <c r="D2" s="55"/>
      <c r="E2" s="55"/>
      <c r="F2" s="55"/>
    </row>
    <row r="3" spans="1:6" ht="12.75">
      <c r="A3" s="65"/>
      <c r="B3" s="55"/>
      <c r="C3" s="55"/>
      <c r="D3" s="55"/>
      <c r="E3" s="55"/>
      <c r="F3" s="55"/>
    </row>
    <row r="4" spans="1:6" ht="12.75" customHeight="1">
      <c r="A4" s="53" t="s">
        <v>88</v>
      </c>
      <c r="B4" s="54"/>
      <c r="C4" s="54"/>
      <c r="D4" s="54"/>
      <c r="E4" s="54"/>
      <c r="F4" s="54"/>
    </row>
    <row r="5" spans="1:6" ht="12.75">
      <c r="A5" s="53"/>
      <c r="B5" s="54"/>
      <c r="C5" s="54"/>
      <c r="D5" s="54"/>
      <c r="E5" s="54"/>
      <c r="F5" s="54"/>
    </row>
    <row r="6" spans="1:6" ht="27.75" customHeight="1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23" t="s">
        <v>50</v>
      </c>
    </row>
    <row r="7" spans="1:6" ht="208.5" customHeight="1">
      <c r="A7" s="3" t="s">
        <v>89</v>
      </c>
      <c r="B7" s="5">
        <v>10</v>
      </c>
      <c r="C7" s="15"/>
      <c r="D7" s="5">
        <v>0</v>
      </c>
      <c r="E7" s="5">
        <f>B7*D7</f>
        <v>0</v>
      </c>
      <c r="F7" s="30" t="s">
        <v>11</v>
      </c>
    </row>
    <row r="8" spans="1:6" ht="207.75" customHeight="1">
      <c r="A8" s="3" t="s">
        <v>90</v>
      </c>
      <c r="B8" s="5">
        <v>5</v>
      </c>
      <c r="C8" s="15"/>
      <c r="D8" s="5">
        <v>0</v>
      </c>
      <c r="E8" s="5">
        <f t="shared" ref="E8" si="0">B8*D8</f>
        <v>0</v>
      </c>
      <c r="F8" s="30" t="s">
        <v>11</v>
      </c>
    </row>
    <row r="9" spans="1:6" ht="167.25" customHeight="1">
      <c r="A9" s="8" t="s">
        <v>91</v>
      </c>
      <c r="B9" s="5">
        <v>2</v>
      </c>
      <c r="C9" s="5"/>
      <c r="D9" s="5">
        <v>0</v>
      </c>
      <c r="E9" s="5">
        <f>B9*D9</f>
        <v>0</v>
      </c>
      <c r="F9" s="30" t="s">
        <v>11</v>
      </c>
    </row>
    <row r="10" spans="1:6" ht="25.5" customHeight="1">
      <c r="A10" s="56" t="s">
        <v>24</v>
      </c>
      <c r="B10" s="57"/>
      <c r="C10" s="57"/>
      <c r="D10" s="58"/>
      <c r="E10" s="42">
        <f>SUM(E7:E9)</f>
        <v>0</v>
      </c>
    </row>
  </sheetData>
  <sheetProtection algorithmName="SHA-512" hashValue="ehTWXNVELwVva0R30R/e3or57Lv+hldZLUHAFz2C1kJPVn9/WVgvcD1ntRj0f9nleND77mJ3NdulRRyrqfrxlA==" saltValue="Uoy64ZL1ABswdunA6qjCyg==" spinCount="100000" sheet="1" objects="1" scenarios="1" formatCells="0" formatColumns="0" formatRows="0"/>
  <protectedRanges>
    <protectedRange sqref="C7:D9" name="Intervalo1"/>
  </protectedRanges>
  <mergeCells count="3">
    <mergeCell ref="A10:D10"/>
    <mergeCell ref="A4:F5"/>
    <mergeCell ref="A1:F3"/>
  </mergeCells>
  <dataValidations count="1">
    <dataValidation type="whole" allowBlank="1" showInputMessage="1" showErrorMessage="1" errorTitle="O valor informado não é valido" error="Deve ser inserido um número inteiro entre 0 e 100" sqref="D7:D9" xr:uid="{1A9E94E6-470F-448C-93A4-16D7303A44E6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outlinePr summaryBelow="0" summaryRight="0"/>
  </sheetPr>
  <dimension ref="A1:E16"/>
  <sheetViews>
    <sheetView topLeftCell="A6" workbookViewId="0">
      <selection activeCell="G12" sqref="G12"/>
    </sheetView>
  </sheetViews>
  <sheetFormatPr defaultColWidth="12.5703125" defaultRowHeight="15.75" customHeight="1"/>
  <cols>
    <col min="1" max="1" width="61.7109375" customWidth="1"/>
    <col min="2" max="2" width="22.140625" customWidth="1"/>
  </cols>
  <sheetData>
    <row r="1" spans="1:5" ht="12.75" customHeight="1">
      <c r="A1" s="91" t="s">
        <v>0</v>
      </c>
      <c r="B1" s="92"/>
      <c r="C1" s="6"/>
      <c r="D1" s="6"/>
      <c r="E1" s="6"/>
    </row>
    <row r="2" spans="1:5" ht="15.75" customHeight="1">
      <c r="A2" s="92"/>
      <c r="B2" s="92"/>
      <c r="E2" s="12"/>
    </row>
    <row r="3" spans="1:5" ht="12.75">
      <c r="A3" s="92"/>
      <c r="B3" s="92"/>
      <c r="C3" s="12"/>
      <c r="D3" s="12"/>
      <c r="E3" s="12"/>
    </row>
    <row r="4" spans="1:5" ht="24.75" customHeight="1">
      <c r="A4" s="13" t="s">
        <v>92</v>
      </c>
      <c r="B4" s="14" t="s">
        <v>93</v>
      </c>
    </row>
    <row r="5" spans="1:5" ht="42" customHeight="1">
      <c r="A5" s="35" t="s">
        <v>1</v>
      </c>
      <c r="B5" s="36">
        <f>'1) ARTIGOS PUBLICADOS '!F18</f>
        <v>0</v>
      </c>
    </row>
    <row r="6" spans="1:5" ht="43.5" customHeight="1">
      <c r="A6" s="37" t="s">
        <v>25</v>
      </c>
      <c r="B6" s="38">
        <f>'2)LIVROS E CAPÍTULOS DE LIVROS '!F14</f>
        <v>0</v>
      </c>
    </row>
    <row r="7" spans="1:5" ht="28.5" customHeight="1">
      <c r="A7" s="35" t="s">
        <v>36</v>
      </c>
      <c r="B7" s="36">
        <f>'3) TRABALHOS PUBLICADOS '!F14</f>
        <v>0</v>
      </c>
    </row>
    <row r="8" spans="1:5" ht="27.75" customHeight="1">
      <c r="A8" s="37" t="s">
        <v>49</v>
      </c>
      <c r="B8" s="38">
        <f>'4) PATENTES OU PRODUTOS'!F12</f>
        <v>0</v>
      </c>
    </row>
    <row r="9" spans="1:5" ht="34.5" customHeight="1">
      <c r="A9" s="35" t="s">
        <v>55</v>
      </c>
      <c r="B9" s="36">
        <f>'5) ATUAÇÃO NA EDITORAÇÃO'!F14</f>
        <v>0</v>
      </c>
    </row>
    <row r="10" spans="1:5" ht="36" customHeight="1">
      <c r="A10" s="37" t="s">
        <v>63</v>
      </c>
      <c r="B10" s="38">
        <f>'6) CONSULTORIA'!E8</f>
        <v>0</v>
      </c>
    </row>
    <row r="11" spans="1:5" ht="43.5" customHeight="1">
      <c r="A11" s="41" t="s">
        <v>94</v>
      </c>
      <c r="B11" s="36">
        <f>'7) PROJETOS DE PESQUISA OU DESE'!F13</f>
        <v>0</v>
      </c>
    </row>
    <row r="12" spans="1:5" ht="31.5" customHeight="1">
      <c r="A12" s="37" t="s">
        <v>72</v>
      </c>
      <c r="B12" s="38">
        <f>'8) PARTICIPAÇÃO NA PÓS-GRADUAÇÃ'!F11</f>
        <v>0</v>
      </c>
    </row>
    <row r="13" spans="1:5" ht="31.5" customHeight="1">
      <c r="A13" s="35" t="s">
        <v>77</v>
      </c>
      <c r="B13" s="36">
        <f>'9) PRODUÇÃO ARTÍSTICO-CULTURAL'!E9</f>
        <v>0</v>
      </c>
    </row>
    <row r="14" spans="1:5" ht="28.5" customHeight="1">
      <c r="A14" s="37" t="s">
        <v>80</v>
      </c>
      <c r="B14" s="38">
        <f>'10) ORIENTAÇÃO E SUPERVISÃO'!E14</f>
        <v>0</v>
      </c>
    </row>
    <row r="15" spans="1:5" ht="27" customHeight="1">
      <c r="A15" s="35" t="s">
        <v>88</v>
      </c>
      <c r="B15" s="36">
        <f>'11) PRÊMIOS E TÍTULOS'!E10</f>
        <v>0</v>
      </c>
    </row>
    <row r="16" spans="1:5" ht="29.25" customHeight="1">
      <c r="A16" s="39" t="s">
        <v>95</v>
      </c>
      <c r="B16" s="40">
        <f>SUM(B5:B15)</f>
        <v>0</v>
      </c>
    </row>
  </sheetData>
  <sheetProtection algorithmName="SHA-512" hashValue="AQNy9bF6eTXgCAdpyAo/9dk9CHJfDqOdHCLvH0pN9/fAZ45/0wLGAOpIv4SN3DRMY3xyuFDA91La0mSQPQwTpQ==" saltValue="HYC3TqJE7eVSx2m3i2JfTA==" spinCount="100000" sheet="1" objects="1" scenarios="1"/>
  <mergeCells count="1">
    <mergeCell ref="A1:B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outlinePr summaryBelow="0" summaryRight="0"/>
  </sheetPr>
  <dimension ref="A1:G14"/>
  <sheetViews>
    <sheetView workbookViewId="0">
      <selection activeCell="D28" sqref="D28"/>
    </sheetView>
  </sheetViews>
  <sheetFormatPr defaultColWidth="12.5703125" defaultRowHeight="15.75" customHeight="1"/>
  <cols>
    <col min="1" max="1" width="50.28515625" customWidth="1"/>
    <col min="3" max="3" width="65.7109375" customWidth="1"/>
    <col min="4" max="4" width="59" customWidth="1"/>
    <col min="7" max="7" width="77.140625" customWidth="1"/>
  </cols>
  <sheetData>
    <row r="1" spans="1:7" ht="12.75" customHeight="1">
      <c r="A1" s="64" t="s">
        <v>0</v>
      </c>
      <c r="B1" s="55"/>
      <c r="C1" s="55"/>
      <c r="D1" s="55"/>
      <c r="E1" s="55"/>
      <c r="F1" s="55"/>
      <c r="G1" s="55"/>
    </row>
    <row r="2" spans="1:7" ht="12.75">
      <c r="A2" s="65"/>
      <c r="B2" s="55"/>
      <c r="C2" s="55"/>
      <c r="D2" s="55"/>
      <c r="E2" s="55"/>
      <c r="F2" s="55"/>
      <c r="G2" s="55"/>
    </row>
    <row r="3" spans="1:7" ht="12.75">
      <c r="A3" s="65"/>
      <c r="B3" s="55"/>
      <c r="C3" s="55"/>
      <c r="D3" s="55"/>
      <c r="E3" s="55"/>
      <c r="F3" s="55"/>
      <c r="G3" s="55"/>
    </row>
    <row r="4" spans="1:7" ht="12.75" customHeight="1">
      <c r="A4" s="53" t="s">
        <v>25</v>
      </c>
      <c r="B4" s="54"/>
      <c r="C4" s="54"/>
      <c r="D4" s="54"/>
      <c r="E4" s="54"/>
      <c r="F4" s="54"/>
      <c r="G4" s="54"/>
    </row>
    <row r="5" spans="1:7" ht="12.75">
      <c r="A5" s="53"/>
      <c r="B5" s="54"/>
      <c r="C5" s="54"/>
      <c r="D5" s="54"/>
      <c r="E5" s="54"/>
      <c r="F5" s="54"/>
      <c r="G5" s="54"/>
    </row>
    <row r="6" spans="1:7" ht="21" customHeight="1">
      <c r="A6" s="60" t="s">
        <v>2</v>
      </c>
      <c r="B6" s="60" t="s">
        <v>3</v>
      </c>
      <c r="C6" s="59" t="s">
        <v>4</v>
      </c>
      <c r="D6" s="59"/>
      <c r="E6" s="66" t="s">
        <v>5</v>
      </c>
      <c r="F6" s="60" t="s">
        <v>6</v>
      </c>
      <c r="G6" s="63" t="s">
        <v>7</v>
      </c>
    </row>
    <row r="7" spans="1:7" ht="24" customHeight="1">
      <c r="A7" s="60"/>
      <c r="B7" s="60"/>
      <c r="C7" s="49" t="s">
        <v>26</v>
      </c>
      <c r="D7" s="23" t="s">
        <v>27</v>
      </c>
      <c r="E7" s="67"/>
      <c r="F7" s="60"/>
      <c r="G7" s="63"/>
    </row>
    <row r="8" spans="1:7" ht="178.5" customHeight="1">
      <c r="A8" s="20" t="s">
        <v>28</v>
      </c>
      <c r="B8" s="20">
        <v>70</v>
      </c>
      <c r="C8" s="24"/>
      <c r="D8" s="24"/>
      <c r="E8" s="5">
        <v>0</v>
      </c>
      <c r="F8" s="24">
        <f>B8*E8</f>
        <v>0</v>
      </c>
      <c r="G8" s="30" t="s">
        <v>11</v>
      </c>
    </row>
    <row r="9" spans="1:7" ht="171" customHeight="1">
      <c r="A9" s="3" t="s">
        <v>29</v>
      </c>
      <c r="B9" s="3">
        <v>50</v>
      </c>
      <c r="C9" s="15"/>
      <c r="D9" s="15"/>
      <c r="E9" s="5">
        <v>0</v>
      </c>
      <c r="F9" s="5">
        <f t="shared" ref="F9:F13" si="0">B9*E9</f>
        <v>0</v>
      </c>
      <c r="G9" s="30" t="s">
        <v>11</v>
      </c>
    </row>
    <row r="10" spans="1:7" ht="231" customHeight="1">
      <c r="A10" s="18" t="s">
        <v>30</v>
      </c>
      <c r="B10" s="3">
        <v>30</v>
      </c>
      <c r="C10" s="5"/>
      <c r="D10" s="5"/>
      <c r="E10" s="5">
        <v>0</v>
      </c>
      <c r="F10" s="5">
        <f t="shared" si="0"/>
        <v>0</v>
      </c>
      <c r="G10" s="30" t="s">
        <v>31</v>
      </c>
    </row>
    <row r="11" spans="1:7" ht="234.75" customHeight="1">
      <c r="A11" s="18" t="s">
        <v>32</v>
      </c>
      <c r="B11" s="3">
        <v>20</v>
      </c>
      <c r="C11" s="5"/>
      <c r="D11" s="5"/>
      <c r="E11" s="5">
        <v>0</v>
      </c>
      <c r="F11" s="5">
        <f t="shared" si="0"/>
        <v>0</v>
      </c>
      <c r="G11" s="30" t="s">
        <v>33</v>
      </c>
    </row>
    <row r="12" spans="1:7" ht="173.25" customHeight="1">
      <c r="A12" s="3" t="s">
        <v>34</v>
      </c>
      <c r="B12" s="3">
        <v>50</v>
      </c>
      <c r="C12" s="5"/>
      <c r="D12" s="5"/>
      <c r="E12" s="5">
        <v>0</v>
      </c>
      <c r="F12" s="5">
        <f t="shared" si="0"/>
        <v>0</v>
      </c>
      <c r="G12" s="30" t="s">
        <v>11</v>
      </c>
    </row>
    <row r="13" spans="1:7" ht="167.25" customHeight="1">
      <c r="A13" s="3" t="s">
        <v>35</v>
      </c>
      <c r="B13" s="3">
        <v>40</v>
      </c>
      <c r="C13" s="5"/>
      <c r="D13" s="5"/>
      <c r="E13" s="5">
        <v>0</v>
      </c>
      <c r="F13" s="5">
        <f t="shared" si="0"/>
        <v>0</v>
      </c>
      <c r="G13" s="30" t="s">
        <v>11</v>
      </c>
    </row>
    <row r="14" spans="1:7" ht="21.75" customHeight="1">
      <c r="A14" s="56" t="s">
        <v>24</v>
      </c>
      <c r="B14" s="57"/>
      <c r="C14" s="57"/>
      <c r="D14" s="57"/>
      <c r="E14" s="58"/>
      <c r="F14" s="42">
        <f>SUM(F8:F13)</f>
        <v>0</v>
      </c>
    </row>
  </sheetData>
  <sheetProtection algorithmName="SHA-512" hashValue="UiIyvQ3Z4IROWHZQUniZg4snthw6SllhYDxoUXiX8QTExrhzjOjipy7Q7AVHRypKiY/dfbtMl4GRGgFk0waNJw==" saltValue="FiJOh4nuC+vyLB38PxbKGQ==" spinCount="100000" sheet="1" objects="1" scenarios="1" formatColumns="0" formatRows="0"/>
  <protectedRanges>
    <protectedRange sqref="C8:E13" name="Intervalo1"/>
  </protectedRanges>
  <mergeCells count="9">
    <mergeCell ref="G6:G7"/>
    <mergeCell ref="A4:G5"/>
    <mergeCell ref="A1:G3"/>
    <mergeCell ref="A14:E14"/>
    <mergeCell ref="A6:A7"/>
    <mergeCell ref="B6:B7"/>
    <mergeCell ref="C6:D6"/>
    <mergeCell ref="E6:E7"/>
    <mergeCell ref="F6:F7"/>
  </mergeCells>
  <dataValidations count="2">
    <dataValidation type="list" allowBlank="1" showInputMessage="1" showErrorMessage="1" prompt="Insira um número de 0 a 15 ou selecione um valor na Lista suspensa" sqref="E10:E11" xr:uid="{610809DA-9858-4446-8A5E-D3114F33BA65}">
      <formula1>"0,1,2,3,4,5,6,7,8,9,10,11,12,13,14,15"</formula1>
    </dataValidation>
    <dataValidation type="whole" allowBlank="1" showInputMessage="1" showErrorMessage="1" errorTitle="O valor informado não é valido" error="Deve ser inserido um número inteiro entre 0 e 100" sqref="E12:E13 E8:E9" xr:uid="{23A076A3-FA98-4C38-A65C-94A1E2AE44D7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FE2F3"/>
    <outlinePr summaryBelow="0" summaryRight="0"/>
  </sheetPr>
  <dimension ref="A1:H14"/>
  <sheetViews>
    <sheetView topLeftCell="B1" workbookViewId="0">
      <selection activeCell="C6" sqref="C6:D6"/>
    </sheetView>
  </sheetViews>
  <sheetFormatPr defaultColWidth="12.5703125" defaultRowHeight="15.75" customHeight="1"/>
  <cols>
    <col min="1" max="1" width="42.42578125" customWidth="1"/>
    <col min="3" max="3" width="68.140625" customWidth="1"/>
    <col min="4" max="4" width="77.85546875" customWidth="1"/>
    <col min="7" max="7" width="51.140625" customWidth="1"/>
  </cols>
  <sheetData>
    <row r="1" spans="1:8" ht="12.75" customHeight="1">
      <c r="A1" s="64" t="s">
        <v>0</v>
      </c>
      <c r="B1" s="68"/>
      <c r="C1" s="68"/>
      <c r="D1" s="68"/>
      <c r="E1" s="68"/>
      <c r="F1" s="68"/>
      <c r="G1" s="68"/>
    </row>
    <row r="2" spans="1:8" ht="12.75">
      <c r="A2" s="64"/>
      <c r="B2" s="68"/>
      <c r="C2" s="68"/>
      <c r="D2" s="68"/>
      <c r="E2" s="68"/>
      <c r="F2" s="68"/>
      <c r="G2" s="68"/>
    </row>
    <row r="3" spans="1:8" ht="12.75">
      <c r="A3" s="64"/>
      <c r="B3" s="68"/>
      <c r="C3" s="68"/>
      <c r="D3" s="68"/>
      <c r="E3" s="68"/>
      <c r="F3" s="68"/>
      <c r="G3" s="68"/>
    </row>
    <row r="4" spans="1:8" ht="12.75" customHeight="1">
      <c r="A4" s="53" t="s">
        <v>36</v>
      </c>
      <c r="B4" s="54"/>
      <c r="C4" s="54"/>
      <c r="D4" s="54"/>
      <c r="E4" s="54"/>
      <c r="F4" s="54"/>
      <c r="G4" s="54"/>
    </row>
    <row r="5" spans="1:8" ht="12.75">
      <c r="A5" s="53"/>
      <c r="B5" s="54"/>
      <c r="C5" s="54"/>
      <c r="D5" s="54"/>
      <c r="E5" s="54"/>
      <c r="F5" s="54"/>
      <c r="G5" s="54"/>
    </row>
    <row r="6" spans="1:8" ht="34.5" customHeight="1">
      <c r="A6" s="71" t="s">
        <v>2</v>
      </c>
      <c r="B6" s="71" t="s">
        <v>3</v>
      </c>
      <c r="C6" s="69" t="s">
        <v>4</v>
      </c>
      <c r="D6" s="70"/>
      <c r="E6" s="71" t="s">
        <v>5</v>
      </c>
      <c r="F6" s="73" t="s">
        <v>6</v>
      </c>
      <c r="G6" s="75" t="s">
        <v>37</v>
      </c>
    </row>
    <row r="7" spans="1:8" ht="25.5" customHeight="1">
      <c r="A7" s="72"/>
      <c r="B7" s="72"/>
      <c r="C7" s="1" t="s">
        <v>26</v>
      </c>
      <c r="D7" s="1" t="s">
        <v>38</v>
      </c>
      <c r="E7" s="72"/>
      <c r="F7" s="74"/>
      <c r="G7" s="76"/>
    </row>
    <row r="8" spans="1:8" ht="171" customHeight="1">
      <c r="A8" s="3" t="s">
        <v>39</v>
      </c>
      <c r="B8" s="5">
        <v>30</v>
      </c>
      <c r="C8" s="5"/>
      <c r="D8" s="5"/>
      <c r="E8" s="5">
        <v>0</v>
      </c>
      <c r="F8" s="5">
        <f>B8*E8</f>
        <v>0</v>
      </c>
      <c r="G8" s="30" t="s">
        <v>11</v>
      </c>
    </row>
    <row r="9" spans="1:8" ht="216.75" customHeight="1">
      <c r="A9" s="18" t="s">
        <v>40</v>
      </c>
      <c r="B9" s="5">
        <v>20</v>
      </c>
      <c r="C9" s="5"/>
      <c r="D9" s="5"/>
      <c r="E9" s="5">
        <v>0</v>
      </c>
      <c r="F9" s="5">
        <f t="shared" ref="F9:F13" si="0">B9*E9</f>
        <v>0</v>
      </c>
      <c r="G9" s="31" t="s">
        <v>41</v>
      </c>
    </row>
    <row r="10" spans="1:8" ht="222.75" customHeight="1">
      <c r="A10" s="18" t="s">
        <v>42</v>
      </c>
      <c r="B10" s="5">
        <v>10</v>
      </c>
      <c r="C10" s="5"/>
      <c r="D10" s="5"/>
      <c r="E10" s="5">
        <v>0</v>
      </c>
      <c r="F10" s="5">
        <f>B10*E10</f>
        <v>0</v>
      </c>
      <c r="G10" s="31" t="s">
        <v>43</v>
      </c>
    </row>
    <row r="11" spans="1:8" ht="181.5" customHeight="1">
      <c r="A11" s="3" t="s">
        <v>44</v>
      </c>
      <c r="B11" s="5">
        <v>10</v>
      </c>
      <c r="C11" s="5"/>
      <c r="D11" s="5"/>
      <c r="E11" s="5">
        <v>0</v>
      </c>
      <c r="F11" s="5">
        <f>B11*E11</f>
        <v>0</v>
      </c>
      <c r="G11" s="30" t="s">
        <v>11</v>
      </c>
    </row>
    <row r="12" spans="1:8" ht="216" customHeight="1">
      <c r="A12" s="18" t="s">
        <v>45</v>
      </c>
      <c r="B12" s="5">
        <v>8</v>
      </c>
      <c r="C12" s="5"/>
      <c r="D12" s="5"/>
      <c r="E12" s="5">
        <v>0</v>
      </c>
      <c r="F12" s="5">
        <f t="shared" si="0"/>
        <v>0</v>
      </c>
      <c r="G12" s="30" t="s">
        <v>46</v>
      </c>
    </row>
    <row r="13" spans="1:8" ht="227.25" customHeight="1">
      <c r="A13" s="18" t="s">
        <v>47</v>
      </c>
      <c r="B13" s="5">
        <v>4</v>
      </c>
      <c r="C13" s="5"/>
      <c r="D13" s="5"/>
      <c r="E13" s="5">
        <v>0</v>
      </c>
      <c r="F13" s="5">
        <f t="shared" si="0"/>
        <v>0</v>
      </c>
      <c r="G13" s="30" t="s">
        <v>48</v>
      </c>
      <c r="H13" s="26"/>
    </row>
    <row r="14" spans="1:8" ht="24" customHeight="1">
      <c r="A14" s="56" t="s">
        <v>24</v>
      </c>
      <c r="B14" s="57"/>
      <c r="C14" s="57"/>
      <c r="D14" s="57"/>
      <c r="E14" s="58"/>
      <c r="F14" s="42">
        <f>SUM(F8:F13)</f>
        <v>0</v>
      </c>
    </row>
  </sheetData>
  <sheetProtection algorithmName="SHA-512" hashValue="2KAKhTjzzZWKeCsLe6Jp9xz29MGFb3XXSFWICZQ816WEGss5UkGx1HyOBB2EumTndNKKxUiXypITkEL9xTd9gA==" saltValue="qJzKGBSi471UdluX3q54Lg==" spinCount="100000" sheet="1" objects="1" scenarios="1" formatCells="0" formatColumns="0" formatRows="0"/>
  <protectedRanges>
    <protectedRange sqref="C8:E13" name="Intervalo1"/>
  </protectedRanges>
  <mergeCells count="9">
    <mergeCell ref="A14:E14"/>
    <mergeCell ref="A4:G5"/>
    <mergeCell ref="A1:G3"/>
    <mergeCell ref="C6:D6"/>
    <mergeCell ref="A6:A7"/>
    <mergeCell ref="B6:B7"/>
    <mergeCell ref="E6:E7"/>
    <mergeCell ref="F6:F7"/>
    <mergeCell ref="G6:G7"/>
  </mergeCells>
  <dataValidations count="3">
    <dataValidation type="whole" allowBlank="1" showInputMessage="1" showErrorMessage="1" errorTitle="O valor informado não é valido" error="Deve ser inserido um número inteiro entre 0 e 100" sqref="E8" xr:uid="{78A11B37-4C7D-4D63-B979-E0F9EB01A4C8}">
      <formula1>0</formula1>
      <formula2>100</formula2>
    </dataValidation>
    <dataValidation type="list" allowBlank="1" showInputMessage="1" showErrorMessage="1" prompt="Insira um número de 0 a 15 ou selecione um valor na lista suspensa" sqref="E9:E10 E12:E13" xr:uid="{EA65B223-AF2D-4D52-B40F-8446B61426E0}">
      <formula1>"0,1,2,3,4,5,6,7,8,9,10,11,12,13,14,15"</formula1>
    </dataValidation>
    <dataValidation type="list" allowBlank="1" showInputMessage="1" showErrorMessage="1" errorTitle="O valor informado não é valido" error="Deve ser inserido um número inteiro entre 0 e 100" prompt="Insira um número de 0 a 15 ou selecione um valor na lista suspensa" sqref="E10" xr:uid="{52495060-3C45-4524-ACCB-9A11FA5AE39C}">
      <formula1>"0,1,2,3,4,5,6,7,8,9,10,11,12,13,14,15"</formula1>
    </dataValidation>
  </dataValidation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49D41-6BD4-47E8-8242-3E28C1A5E7A7}">
  <sheetPr>
    <tabColor theme="0"/>
  </sheetPr>
  <dimension ref="A1:G12"/>
  <sheetViews>
    <sheetView workbookViewId="0">
      <selection activeCell="E9" sqref="E9"/>
    </sheetView>
  </sheetViews>
  <sheetFormatPr defaultRowHeight="12.75"/>
  <cols>
    <col min="1" max="1" width="39.140625" customWidth="1"/>
    <col min="2" max="2" width="15.42578125" customWidth="1"/>
    <col min="3" max="3" width="67.7109375" customWidth="1"/>
    <col min="4" max="4" width="75.140625" customWidth="1"/>
    <col min="5" max="5" width="16.85546875" customWidth="1"/>
    <col min="6" max="6" width="12.28515625" customWidth="1"/>
    <col min="7" max="7" width="49.85546875" customWidth="1"/>
  </cols>
  <sheetData>
    <row r="1" spans="1:7" ht="12.75" customHeight="1">
      <c r="A1" s="64" t="s">
        <v>0</v>
      </c>
      <c r="B1" s="55"/>
      <c r="C1" s="55"/>
      <c r="D1" s="55"/>
      <c r="E1" s="55"/>
      <c r="F1" s="55"/>
      <c r="G1" s="55"/>
    </row>
    <row r="2" spans="1:7">
      <c r="A2" s="65"/>
      <c r="B2" s="55"/>
      <c r="C2" s="55"/>
      <c r="D2" s="55"/>
      <c r="E2" s="55"/>
      <c r="F2" s="55"/>
      <c r="G2" s="55"/>
    </row>
    <row r="3" spans="1:7" ht="24" customHeight="1">
      <c r="A3" s="65"/>
      <c r="B3" s="55"/>
      <c r="C3" s="55"/>
      <c r="D3" s="55"/>
      <c r="E3" s="55"/>
      <c r="F3" s="55"/>
      <c r="G3" s="55"/>
    </row>
    <row r="4" spans="1:7" ht="12.75" customHeight="1">
      <c r="A4" s="53" t="s">
        <v>49</v>
      </c>
      <c r="B4" s="54"/>
      <c r="C4" s="54"/>
      <c r="D4" s="54"/>
      <c r="E4" s="54"/>
      <c r="F4" s="54"/>
      <c r="G4" s="54"/>
    </row>
    <row r="5" spans="1:7">
      <c r="A5" s="53"/>
      <c r="B5" s="54"/>
      <c r="C5" s="54"/>
      <c r="D5" s="54"/>
      <c r="E5" s="54"/>
      <c r="F5" s="54"/>
      <c r="G5" s="54"/>
    </row>
    <row r="6" spans="1:7" ht="15">
      <c r="A6" s="47"/>
      <c r="B6" s="48"/>
      <c r="C6" s="48"/>
      <c r="D6" s="48"/>
      <c r="E6" s="48"/>
      <c r="F6" s="48"/>
      <c r="G6" s="48"/>
    </row>
    <row r="7" spans="1:7" ht="26.25" customHeight="1">
      <c r="A7" s="71" t="s">
        <v>2</v>
      </c>
      <c r="B7" s="71" t="s">
        <v>3</v>
      </c>
      <c r="C7" s="69" t="s">
        <v>4</v>
      </c>
      <c r="D7" s="70"/>
      <c r="E7" s="71" t="s">
        <v>5</v>
      </c>
      <c r="F7" s="73" t="s">
        <v>6</v>
      </c>
      <c r="G7" s="75" t="s">
        <v>50</v>
      </c>
    </row>
    <row r="8" spans="1:7" ht="26.25" customHeight="1">
      <c r="A8" s="72"/>
      <c r="B8" s="72"/>
      <c r="C8" s="32" t="s">
        <v>26</v>
      </c>
      <c r="D8" s="32" t="s">
        <v>51</v>
      </c>
      <c r="E8" s="72"/>
      <c r="F8" s="74"/>
      <c r="G8" s="76"/>
    </row>
    <row r="9" spans="1:7" ht="180" customHeight="1">
      <c r="A9" s="5" t="s">
        <v>52</v>
      </c>
      <c r="B9" s="3">
        <v>90</v>
      </c>
      <c r="C9" s="3"/>
      <c r="D9" s="5"/>
      <c r="E9" s="5">
        <v>0</v>
      </c>
      <c r="F9" s="5">
        <f>B9*E9</f>
        <v>0</v>
      </c>
      <c r="G9" s="30" t="s">
        <v>11</v>
      </c>
    </row>
    <row r="10" spans="1:7" ht="180" customHeight="1">
      <c r="A10" s="5" t="s">
        <v>53</v>
      </c>
      <c r="B10" s="3">
        <v>50</v>
      </c>
      <c r="C10" s="3"/>
      <c r="D10" s="5"/>
      <c r="E10" s="5">
        <v>0</v>
      </c>
      <c r="F10" s="5">
        <f t="shared" ref="F10:F11" si="0">B10*E10</f>
        <v>0</v>
      </c>
      <c r="G10" s="30" t="s">
        <v>11</v>
      </c>
    </row>
    <row r="11" spans="1:7" ht="183" customHeight="1">
      <c r="A11" s="3" t="s">
        <v>54</v>
      </c>
      <c r="B11" s="3">
        <v>30</v>
      </c>
      <c r="C11" s="3"/>
      <c r="D11" s="5"/>
      <c r="E11" s="5">
        <v>0</v>
      </c>
      <c r="F11" s="5">
        <f t="shared" si="0"/>
        <v>0</v>
      </c>
      <c r="G11" s="30" t="s">
        <v>11</v>
      </c>
    </row>
    <row r="12" spans="1:7" ht="24" customHeight="1">
      <c r="A12" s="56" t="s">
        <v>24</v>
      </c>
      <c r="B12" s="57"/>
      <c r="C12" s="57"/>
      <c r="D12" s="57"/>
      <c r="E12" s="58"/>
      <c r="F12" s="42">
        <f>SUM(F9:F11)</f>
        <v>0</v>
      </c>
    </row>
  </sheetData>
  <sheetProtection algorithmName="SHA-512" hashValue="TKo19yvSz0M+QgYk3i+B+KJa/aajpAOOED3FqV1q9vwPAekA6ZeBSVSWF1SSOg4KaKMdv/Qb7SzhqbTyWTnndA==" saltValue="lYKQeSiUNTlb+ful1hzQbA==" spinCount="100000" sheet="1" objects="1" scenarios="1" formatColumns="0" formatRows="0"/>
  <protectedRanges>
    <protectedRange sqref="C9:E11" name="Intervalo1"/>
  </protectedRanges>
  <mergeCells count="9">
    <mergeCell ref="A12:E12"/>
    <mergeCell ref="A1:G3"/>
    <mergeCell ref="A4:G5"/>
    <mergeCell ref="A7:A8"/>
    <mergeCell ref="B7:B8"/>
    <mergeCell ref="C7:D7"/>
    <mergeCell ref="E7:E8"/>
    <mergeCell ref="F7:F8"/>
    <mergeCell ref="G7:G8"/>
  </mergeCells>
  <dataValidations count="1">
    <dataValidation type="whole" allowBlank="1" showInputMessage="1" showErrorMessage="1" errorTitle="O valor informado não é valido" error="Deve ser inserido um número inteiro entre 0 e 100" sqref="E9:E11" xr:uid="{12811BB1-E8E8-4114-A914-301EC8796416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73EF6-6DB8-4CAE-BB3D-ED59561C86F6}">
  <sheetPr>
    <tabColor rgb="FFCFE2F3"/>
  </sheetPr>
  <dimension ref="A1:G14"/>
  <sheetViews>
    <sheetView topLeftCell="A10" workbookViewId="0">
      <selection activeCell="D11" sqref="D11"/>
    </sheetView>
  </sheetViews>
  <sheetFormatPr defaultRowHeight="12.75"/>
  <cols>
    <col min="1" max="1" width="38.85546875" customWidth="1"/>
    <col min="2" max="2" width="10.42578125" customWidth="1"/>
    <col min="3" max="3" width="59.85546875" customWidth="1"/>
    <col min="4" max="4" width="60" customWidth="1"/>
    <col min="5" max="5" width="14.7109375" customWidth="1"/>
    <col min="6" max="6" width="42" customWidth="1"/>
    <col min="7" max="7" width="40" customWidth="1"/>
  </cols>
  <sheetData>
    <row r="1" spans="1:7" ht="12.75" customHeight="1">
      <c r="A1" s="77" t="s">
        <v>0</v>
      </c>
      <c r="B1" s="78"/>
      <c r="C1" s="78"/>
      <c r="D1" s="78"/>
      <c r="E1" s="78"/>
      <c r="F1" s="78"/>
      <c r="G1" s="78"/>
    </row>
    <row r="2" spans="1:7" ht="12.75" customHeight="1">
      <c r="A2" s="77"/>
      <c r="B2" s="78"/>
      <c r="C2" s="78"/>
      <c r="D2" s="78"/>
      <c r="E2" s="78"/>
      <c r="F2" s="78"/>
      <c r="G2" s="78"/>
    </row>
    <row r="3" spans="1:7" ht="50.25" customHeight="1">
      <c r="A3" s="77"/>
      <c r="B3" s="78"/>
      <c r="C3" s="78"/>
      <c r="D3" s="78"/>
      <c r="E3" s="78"/>
      <c r="F3" s="78"/>
      <c r="G3" s="78"/>
    </row>
    <row r="4" spans="1:7" ht="12.75" customHeight="1">
      <c r="A4" s="53" t="s">
        <v>55</v>
      </c>
      <c r="B4" s="54"/>
      <c r="C4" s="54"/>
      <c r="D4" s="54"/>
      <c r="E4" s="54"/>
      <c r="F4" s="54"/>
      <c r="G4" s="54"/>
    </row>
    <row r="5" spans="1:7">
      <c r="A5" s="53"/>
      <c r="B5" s="54"/>
      <c r="C5" s="54"/>
      <c r="D5" s="54"/>
      <c r="E5" s="54"/>
      <c r="F5" s="54"/>
      <c r="G5" s="54"/>
    </row>
    <row r="6" spans="1:7" ht="21" customHeight="1">
      <c r="A6" s="71" t="s">
        <v>2</v>
      </c>
      <c r="B6" s="71" t="s">
        <v>3</v>
      </c>
      <c r="C6" s="69" t="s">
        <v>4</v>
      </c>
      <c r="D6" s="70"/>
      <c r="E6" s="71" t="s">
        <v>5</v>
      </c>
      <c r="F6" s="73" t="s">
        <v>24</v>
      </c>
      <c r="G6" s="75" t="s">
        <v>50</v>
      </c>
    </row>
    <row r="7" spans="1:7" ht="21" customHeight="1">
      <c r="A7" s="72"/>
      <c r="B7" s="72"/>
      <c r="C7" s="32" t="s">
        <v>56</v>
      </c>
      <c r="D7" s="32" t="s">
        <v>51</v>
      </c>
      <c r="E7" s="72"/>
      <c r="F7" s="74"/>
      <c r="G7" s="76"/>
    </row>
    <row r="8" spans="1:7" ht="186.75" customHeight="1">
      <c r="A8" s="3" t="s">
        <v>57</v>
      </c>
      <c r="B8" s="5">
        <v>10</v>
      </c>
      <c r="C8" s="5"/>
      <c r="D8" s="5"/>
      <c r="E8" s="5">
        <v>0</v>
      </c>
      <c r="F8" s="5">
        <f>B8*E8</f>
        <v>0</v>
      </c>
      <c r="G8" s="30" t="s">
        <v>11</v>
      </c>
    </row>
    <row r="9" spans="1:7" ht="171.75" customHeight="1">
      <c r="A9" s="7" t="s">
        <v>58</v>
      </c>
      <c r="B9" s="5">
        <v>5</v>
      </c>
      <c r="C9" s="5"/>
      <c r="D9" s="5"/>
      <c r="E9" s="5">
        <v>0</v>
      </c>
      <c r="F9" s="5">
        <f t="shared" ref="F9:F13" si="0">B9*E9</f>
        <v>0</v>
      </c>
      <c r="G9" s="30" t="s">
        <v>11</v>
      </c>
    </row>
    <row r="10" spans="1:7" ht="185.25" customHeight="1">
      <c r="A10" s="8" t="s">
        <v>59</v>
      </c>
      <c r="B10" s="5">
        <v>8</v>
      </c>
      <c r="C10" s="5"/>
      <c r="D10" s="5"/>
      <c r="E10" s="5">
        <v>0</v>
      </c>
      <c r="F10" s="5">
        <f t="shared" si="0"/>
        <v>0</v>
      </c>
      <c r="G10" s="30" t="s">
        <v>11</v>
      </c>
    </row>
    <row r="11" spans="1:7" ht="198.75" customHeight="1">
      <c r="A11" s="3" t="s">
        <v>60</v>
      </c>
      <c r="B11" s="5">
        <v>4</v>
      </c>
      <c r="C11" s="5"/>
      <c r="D11" s="5"/>
      <c r="E11" s="5">
        <v>0</v>
      </c>
      <c r="F11" s="5">
        <f t="shared" si="0"/>
        <v>0</v>
      </c>
      <c r="G11" s="30" t="s">
        <v>11</v>
      </c>
    </row>
    <row r="12" spans="1:7" ht="177.75" customHeight="1">
      <c r="A12" s="3" t="s">
        <v>61</v>
      </c>
      <c r="B12" s="5">
        <v>6</v>
      </c>
      <c r="C12" s="5"/>
      <c r="D12" s="5"/>
      <c r="E12" s="5">
        <v>0</v>
      </c>
      <c r="F12" s="5">
        <f t="shared" si="0"/>
        <v>0</v>
      </c>
      <c r="G12" s="30" t="s">
        <v>11</v>
      </c>
    </row>
    <row r="13" spans="1:7" ht="190.5" customHeight="1">
      <c r="A13" s="3" t="s">
        <v>62</v>
      </c>
      <c r="B13" s="5">
        <v>3</v>
      </c>
      <c r="C13" s="5"/>
      <c r="D13" s="5"/>
      <c r="E13" s="5">
        <v>0</v>
      </c>
      <c r="F13" s="5">
        <f t="shared" si="0"/>
        <v>0</v>
      </c>
      <c r="G13" s="30" t="s">
        <v>11</v>
      </c>
    </row>
    <row r="14" spans="1:7" ht="27" customHeight="1">
      <c r="A14" s="56" t="s">
        <v>24</v>
      </c>
      <c r="B14" s="57"/>
      <c r="C14" s="57"/>
      <c r="D14" s="57"/>
      <c r="E14" s="58"/>
      <c r="F14" s="42">
        <f>SUM(F8:F13)</f>
        <v>0</v>
      </c>
    </row>
  </sheetData>
  <sheetProtection algorithmName="SHA-512" hashValue="Qa8CGpUBw4SAQJ6KA2p0cbCZOnPEStssylTrEcsra5w/OPCwdEMUVqfr/qh47iWuTzleKQuq6YoLImw63CB9Ag==" saltValue="uf8xZeRY0pT/XEghIdD3OQ==" spinCount="100000" sheet="1" objects="1" scenarios="1" formatColumns="0" formatRows="0"/>
  <protectedRanges>
    <protectedRange sqref="C8:E13" name="Intervalo1"/>
  </protectedRanges>
  <mergeCells count="9">
    <mergeCell ref="A14:E14"/>
    <mergeCell ref="A4:G5"/>
    <mergeCell ref="A1:G3"/>
    <mergeCell ref="A6:A7"/>
    <mergeCell ref="B6:B7"/>
    <mergeCell ref="C6:D6"/>
    <mergeCell ref="E6:E7"/>
    <mergeCell ref="F6:F7"/>
    <mergeCell ref="G6:G7"/>
  </mergeCells>
  <dataValidations count="1">
    <dataValidation type="whole" allowBlank="1" showInputMessage="1" showErrorMessage="1" errorTitle="O valor informado não é valido" error="Deve ser inserido um número inteiro entre 0 e 100" sqref="E8:E13" xr:uid="{74086D25-6E9A-45EC-8373-CBB749EA5C6A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outlinePr summaryBelow="0" summaryRight="0"/>
  </sheetPr>
  <dimension ref="A1:F9"/>
  <sheetViews>
    <sheetView zoomScale="115" zoomScaleNormal="115" workbookViewId="0">
      <selection activeCell="D7" sqref="D7"/>
    </sheetView>
  </sheetViews>
  <sheetFormatPr defaultColWidth="12.5703125" defaultRowHeight="15.75" customHeight="1"/>
  <cols>
    <col min="1" max="1" width="26.85546875" customWidth="1"/>
    <col min="3" max="3" width="63.140625" customWidth="1"/>
    <col min="6" max="6" width="32.42578125" customWidth="1"/>
  </cols>
  <sheetData>
    <row r="1" spans="1:6" ht="12.75" customHeight="1">
      <c r="A1" s="64" t="s">
        <v>0</v>
      </c>
      <c r="B1" s="55"/>
      <c r="C1" s="55"/>
      <c r="D1" s="55"/>
      <c r="E1" s="55"/>
      <c r="F1" s="55"/>
    </row>
    <row r="2" spans="1:6" ht="12.75">
      <c r="A2" s="65"/>
      <c r="B2" s="55"/>
      <c r="C2" s="55"/>
      <c r="D2" s="55"/>
      <c r="E2" s="55"/>
      <c r="F2" s="55"/>
    </row>
    <row r="3" spans="1:6" ht="12.75">
      <c r="A3" s="65"/>
      <c r="B3" s="55"/>
      <c r="C3" s="55"/>
      <c r="D3" s="55"/>
      <c r="E3" s="55"/>
      <c r="F3" s="55"/>
    </row>
    <row r="4" spans="1:6" ht="12.75" customHeight="1">
      <c r="A4" s="53" t="s">
        <v>63</v>
      </c>
      <c r="B4" s="54"/>
      <c r="C4" s="54"/>
      <c r="D4" s="54"/>
      <c r="E4" s="54"/>
      <c r="F4" s="54"/>
    </row>
    <row r="5" spans="1:6" ht="12.75">
      <c r="A5" s="53"/>
      <c r="B5" s="54"/>
      <c r="C5" s="54"/>
      <c r="D5" s="54"/>
      <c r="E5" s="54"/>
      <c r="F5" s="54"/>
    </row>
    <row r="6" spans="1:6" ht="25.5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23" t="s">
        <v>50</v>
      </c>
    </row>
    <row r="7" spans="1:6" ht="205.5" customHeight="1">
      <c r="A7" s="3" t="s">
        <v>64</v>
      </c>
      <c r="B7" s="3">
        <v>20</v>
      </c>
      <c r="C7" s="3"/>
      <c r="D7" s="3">
        <v>0</v>
      </c>
      <c r="E7" s="3">
        <f>B7*D7</f>
        <v>0</v>
      </c>
      <c r="F7" s="30" t="s">
        <v>11</v>
      </c>
    </row>
    <row r="8" spans="1:6" ht="12.75">
      <c r="A8" s="56" t="s">
        <v>24</v>
      </c>
      <c r="B8" s="79"/>
      <c r="C8" s="79"/>
      <c r="D8" s="80"/>
      <c r="E8" s="45">
        <f>SUM(E7)</f>
        <v>0</v>
      </c>
    </row>
    <row r="9" spans="1:6" ht="15.75" customHeight="1">
      <c r="D9" s="33"/>
    </row>
  </sheetData>
  <sheetProtection algorithmName="SHA-512" hashValue="eO7MBJBfwkyt4I9aw3v3cM949EXbprxelCOOLeBz8NjiUBGF+iY21AxvfuWoZTEMbr/xJQmzFbZwVnKKoetJgw==" saltValue="zAvOS2b95CQHvANmlCEUTA==" spinCount="100000" sheet="1" objects="1" scenarios="1" formatColumns="0" formatRows="0"/>
  <protectedRanges>
    <protectedRange sqref="C7:D7" name="Intervalo2"/>
    <protectedRange sqref="D7" name="Intervalo1"/>
  </protectedRanges>
  <mergeCells count="3">
    <mergeCell ref="A8:D8"/>
    <mergeCell ref="A4:F5"/>
    <mergeCell ref="A1:F3"/>
  </mergeCells>
  <dataValidations count="1">
    <dataValidation type="whole" allowBlank="1" showInputMessage="1" showErrorMessage="1" errorTitle="O valor informado não é valido" error="Deve ser inserido um número inteiro entre 0 e 100" sqref="D7" xr:uid="{6B14FB16-F375-42B1-9EF6-622D024C660A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FE2F3"/>
    <outlinePr summaryBelow="0" summaryRight="0"/>
  </sheetPr>
  <dimension ref="A1:G13"/>
  <sheetViews>
    <sheetView topLeftCell="A10" workbookViewId="0">
      <selection activeCell="G12" sqref="G12"/>
    </sheetView>
  </sheetViews>
  <sheetFormatPr defaultColWidth="12.5703125" defaultRowHeight="15.75" customHeight="1"/>
  <cols>
    <col min="1" max="1" width="31.28515625" customWidth="1"/>
    <col min="3" max="3" width="82.5703125" customWidth="1"/>
    <col min="4" max="4" width="69.42578125" customWidth="1"/>
    <col min="5" max="5" width="16.42578125" customWidth="1"/>
    <col min="7" max="7" width="44" customWidth="1"/>
  </cols>
  <sheetData>
    <row r="1" spans="1:7" ht="12.75" customHeight="1">
      <c r="A1" s="64" t="s">
        <v>0</v>
      </c>
      <c r="B1" s="55"/>
      <c r="C1" s="55"/>
      <c r="D1" s="55"/>
      <c r="E1" s="55"/>
      <c r="F1" s="55"/>
      <c r="G1" s="55"/>
    </row>
    <row r="2" spans="1:7" ht="12.75">
      <c r="A2" s="65"/>
      <c r="B2" s="55"/>
      <c r="C2" s="55"/>
      <c r="D2" s="55"/>
      <c r="E2" s="55"/>
      <c r="F2" s="55"/>
      <c r="G2" s="55"/>
    </row>
    <row r="3" spans="1:7" ht="38.25" customHeight="1">
      <c r="A3" s="65"/>
      <c r="B3" s="55"/>
      <c r="C3" s="55"/>
      <c r="D3" s="55"/>
      <c r="E3" s="55"/>
      <c r="F3" s="55"/>
      <c r="G3" s="55"/>
    </row>
    <row r="4" spans="1:7" ht="12.75" customHeight="1">
      <c r="A4" s="53" t="s">
        <v>65</v>
      </c>
      <c r="B4" s="54"/>
      <c r="C4" s="54"/>
      <c r="D4" s="54"/>
      <c r="E4" s="54"/>
      <c r="F4" s="54"/>
      <c r="G4" s="54"/>
    </row>
    <row r="5" spans="1:7" ht="29.25" customHeight="1">
      <c r="A5" s="53"/>
      <c r="B5" s="54"/>
      <c r="C5" s="54"/>
      <c r="D5" s="54"/>
      <c r="E5" s="54"/>
      <c r="F5" s="54"/>
      <c r="G5" s="54"/>
    </row>
    <row r="6" spans="1:7" ht="29.25" customHeight="1">
      <c r="A6" s="60" t="s">
        <v>2</v>
      </c>
      <c r="B6" s="60" t="s">
        <v>3</v>
      </c>
      <c r="C6" s="60" t="s">
        <v>4</v>
      </c>
      <c r="D6" s="60"/>
      <c r="E6" s="60" t="s">
        <v>5</v>
      </c>
      <c r="F6" s="60" t="s">
        <v>6</v>
      </c>
      <c r="G6" s="63" t="s">
        <v>50</v>
      </c>
    </row>
    <row r="7" spans="1:7" ht="12.75">
      <c r="A7" s="60"/>
      <c r="B7" s="60"/>
      <c r="C7" s="23" t="s">
        <v>66</v>
      </c>
      <c r="D7" s="25" t="s">
        <v>51</v>
      </c>
      <c r="E7" s="60"/>
      <c r="F7" s="60"/>
      <c r="G7" s="63"/>
    </row>
    <row r="8" spans="1:7" ht="174" customHeight="1">
      <c r="A8" s="9" t="s">
        <v>67</v>
      </c>
      <c r="B8" s="10">
        <v>80</v>
      </c>
      <c r="C8" s="10"/>
      <c r="D8" s="10"/>
      <c r="E8" s="10">
        <v>0</v>
      </c>
      <c r="F8" s="10">
        <f>B8*E8</f>
        <v>0</v>
      </c>
      <c r="G8" s="30" t="s">
        <v>11</v>
      </c>
    </row>
    <row r="9" spans="1:7" ht="173.25" customHeight="1">
      <c r="A9" s="9" t="s">
        <v>68</v>
      </c>
      <c r="B9" s="10">
        <v>50</v>
      </c>
      <c r="C9" s="10"/>
      <c r="D9" s="10"/>
      <c r="E9" s="10">
        <v>0</v>
      </c>
      <c r="F9" s="10">
        <f t="shared" ref="F9:F12" si="0">B9*E9</f>
        <v>0</v>
      </c>
      <c r="G9" s="30" t="s">
        <v>11</v>
      </c>
    </row>
    <row r="10" spans="1:7" ht="177" customHeight="1">
      <c r="A10" s="9" t="s">
        <v>69</v>
      </c>
      <c r="B10" s="10">
        <v>40</v>
      </c>
      <c r="C10" s="10"/>
      <c r="D10" s="10"/>
      <c r="E10" s="10">
        <v>0</v>
      </c>
      <c r="F10" s="10">
        <f t="shared" si="0"/>
        <v>0</v>
      </c>
      <c r="G10" s="30" t="s">
        <v>11</v>
      </c>
    </row>
    <row r="11" spans="1:7" ht="180.75" customHeight="1">
      <c r="A11" s="9" t="s">
        <v>70</v>
      </c>
      <c r="B11" s="10">
        <v>20</v>
      </c>
      <c r="C11" s="10"/>
      <c r="D11" s="10"/>
      <c r="E11" s="10">
        <v>0</v>
      </c>
      <c r="F11" s="10">
        <f t="shared" si="0"/>
        <v>0</v>
      </c>
      <c r="G11" s="30" t="s">
        <v>11</v>
      </c>
    </row>
    <row r="12" spans="1:7" ht="186" customHeight="1">
      <c r="A12" s="9" t="s">
        <v>71</v>
      </c>
      <c r="B12" s="10">
        <v>30</v>
      </c>
      <c r="C12" s="10"/>
      <c r="D12" s="10"/>
      <c r="E12" s="10">
        <v>0</v>
      </c>
      <c r="F12" s="10">
        <f t="shared" si="0"/>
        <v>0</v>
      </c>
      <c r="G12" s="30" t="s">
        <v>11</v>
      </c>
    </row>
    <row r="13" spans="1:7" ht="27.75" customHeight="1">
      <c r="A13" s="81" t="s">
        <v>24</v>
      </c>
      <c r="B13" s="82"/>
      <c r="C13" s="82"/>
      <c r="D13" s="82"/>
      <c r="E13" s="82"/>
      <c r="F13" s="43">
        <f>SUM(F8:F12)</f>
        <v>0</v>
      </c>
    </row>
  </sheetData>
  <sheetProtection algorithmName="SHA-512" hashValue="un1mbwVHTsRrXIur2ZB4MUArvwFjsWpzf0S/CNOTV38VwVzzBoCXDY1vVQxNqyhqYZZtMKjTyIgROliwPtQunw==" saltValue="ANMnPhGpV8SodOmn2MTahA==" spinCount="100000" sheet="1" objects="1" scenarios="1" formatColumns="0" formatRows="0"/>
  <protectedRanges>
    <protectedRange sqref="C8:E12" name="Intervalo1"/>
  </protectedRanges>
  <mergeCells count="9">
    <mergeCell ref="A4:G5"/>
    <mergeCell ref="A1:G3"/>
    <mergeCell ref="G6:G7"/>
    <mergeCell ref="A13:E13"/>
    <mergeCell ref="C6:D6"/>
    <mergeCell ref="B6:B7"/>
    <mergeCell ref="F6:F7"/>
    <mergeCell ref="E6:E7"/>
    <mergeCell ref="A6:A7"/>
  </mergeCells>
  <dataValidations count="1">
    <dataValidation type="whole" allowBlank="1" showInputMessage="1" showErrorMessage="1" errorTitle="O valor informado não é valido" error="Deve ser inserido um número inteiro entre 0 e 100" sqref="E8:E12" xr:uid="{BA415A15-F1A8-407B-BFDF-1A44C5829172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outlinePr summaryBelow="0" summaryRight="0"/>
  </sheetPr>
  <dimension ref="A1:G11"/>
  <sheetViews>
    <sheetView workbookViewId="0">
      <selection activeCell="E8" sqref="E8"/>
    </sheetView>
  </sheetViews>
  <sheetFormatPr defaultColWidth="12.5703125" defaultRowHeight="15.75" customHeight="1"/>
  <cols>
    <col min="1" max="1" width="39.42578125" customWidth="1"/>
    <col min="3" max="3" width="72.85546875" customWidth="1"/>
    <col min="4" max="4" width="70.28515625" customWidth="1"/>
    <col min="7" max="7" width="37" customWidth="1"/>
  </cols>
  <sheetData>
    <row r="1" spans="1:7" ht="12.75" customHeight="1">
      <c r="A1" s="64" t="s">
        <v>0</v>
      </c>
      <c r="B1" s="55"/>
      <c r="C1" s="55"/>
      <c r="D1" s="55"/>
      <c r="E1" s="55"/>
      <c r="F1" s="55"/>
      <c r="G1" s="55"/>
    </row>
    <row r="2" spans="1:7" ht="12.75">
      <c r="A2" s="65"/>
      <c r="B2" s="55"/>
      <c r="C2" s="55"/>
      <c r="D2" s="55"/>
      <c r="E2" s="55"/>
      <c r="F2" s="55"/>
      <c r="G2" s="55"/>
    </row>
    <row r="3" spans="1:7" ht="12.75">
      <c r="A3" s="65"/>
      <c r="B3" s="55"/>
      <c r="C3" s="55"/>
      <c r="D3" s="55"/>
      <c r="E3" s="55"/>
      <c r="F3" s="55"/>
      <c r="G3" s="55"/>
    </row>
    <row r="4" spans="1:7" ht="12.75" customHeight="1">
      <c r="A4" s="53" t="s">
        <v>72</v>
      </c>
      <c r="B4" s="54"/>
      <c r="C4" s="54"/>
      <c r="D4" s="54"/>
      <c r="E4" s="54"/>
      <c r="F4" s="54"/>
      <c r="G4" s="54"/>
    </row>
    <row r="5" spans="1:7" ht="12.75">
      <c r="A5" s="53"/>
      <c r="B5" s="54"/>
      <c r="C5" s="54"/>
      <c r="D5" s="54"/>
      <c r="E5" s="54"/>
      <c r="F5" s="54"/>
      <c r="G5" s="54"/>
    </row>
    <row r="6" spans="1:7" ht="12.75" customHeight="1">
      <c r="A6" s="86" t="s">
        <v>2</v>
      </c>
      <c r="B6" s="88" t="s">
        <v>3</v>
      </c>
      <c r="C6" s="90" t="s">
        <v>4</v>
      </c>
      <c r="D6" s="90"/>
      <c r="E6" s="60" t="s">
        <v>5</v>
      </c>
      <c r="F6" s="60" t="s">
        <v>6</v>
      </c>
      <c r="G6" s="75" t="s">
        <v>50</v>
      </c>
    </row>
    <row r="7" spans="1:7" ht="27" customHeight="1">
      <c r="A7" s="87"/>
      <c r="B7" s="89"/>
      <c r="C7" s="23" t="s">
        <v>73</v>
      </c>
      <c r="D7" s="50" t="s">
        <v>51</v>
      </c>
      <c r="E7" s="60"/>
      <c r="F7" s="60"/>
      <c r="G7" s="76"/>
    </row>
    <row r="8" spans="1:7" ht="186.75" customHeight="1">
      <c r="A8" s="9" t="s">
        <v>74</v>
      </c>
      <c r="B8" s="10">
        <v>60</v>
      </c>
      <c r="C8" s="10"/>
      <c r="D8" s="10"/>
      <c r="E8" s="10">
        <v>0</v>
      </c>
      <c r="F8" s="10">
        <f>B8*E8</f>
        <v>0</v>
      </c>
      <c r="G8" s="30" t="s">
        <v>11</v>
      </c>
    </row>
    <row r="9" spans="1:7" ht="175.5" customHeight="1">
      <c r="A9" s="9" t="s">
        <v>75</v>
      </c>
      <c r="B9" s="10">
        <v>20</v>
      </c>
      <c r="C9" s="10"/>
      <c r="D9" s="10"/>
      <c r="E9" s="10">
        <v>0</v>
      </c>
      <c r="F9" s="10">
        <f t="shared" ref="F9:F10" si="0">B9*E9</f>
        <v>0</v>
      </c>
      <c r="G9" s="30" t="s">
        <v>11</v>
      </c>
    </row>
    <row r="10" spans="1:7" ht="189.75" customHeight="1">
      <c r="A10" s="9" t="s">
        <v>76</v>
      </c>
      <c r="B10" s="10">
        <v>10</v>
      </c>
      <c r="C10" s="10"/>
      <c r="D10" s="10"/>
      <c r="E10" s="10">
        <v>0</v>
      </c>
      <c r="F10" s="10">
        <f t="shared" si="0"/>
        <v>0</v>
      </c>
      <c r="G10" s="30" t="s">
        <v>11</v>
      </c>
    </row>
    <row r="11" spans="1:7" ht="27.75" customHeight="1">
      <c r="A11" s="83" t="s">
        <v>24</v>
      </c>
      <c r="B11" s="84"/>
      <c r="C11" s="84"/>
      <c r="D11" s="84"/>
      <c r="E11" s="85"/>
      <c r="F11" s="44">
        <f>SUM(F8:F10)</f>
        <v>0</v>
      </c>
    </row>
  </sheetData>
  <sheetProtection algorithmName="SHA-512" hashValue="cgCdkCM8PD21M+CQUqT3xQXKV5krwXgGDy86AulNQ9f7spDIyRidR2H+N7MvsujpKcsWTCO8yIgfFOhSv8QpFg==" saltValue="CrPfwxy2D64FMCgckI3dnA==" spinCount="100000" sheet="1" objects="1" scenarios="1" formatColumns="0" formatRows="0"/>
  <protectedRanges>
    <protectedRange sqref="C8:E10" name="Intervalo1"/>
  </protectedRanges>
  <mergeCells count="9">
    <mergeCell ref="A11:E11"/>
    <mergeCell ref="A4:G5"/>
    <mergeCell ref="A1:G3"/>
    <mergeCell ref="A6:A7"/>
    <mergeCell ref="B6:B7"/>
    <mergeCell ref="C6:D6"/>
    <mergeCell ref="E6:E7"/>
    <mergeCell ref="F6:F7"/>
    <mergeCell ref="G6:G7"/>
  </mergeCells>
  <dataValidations count="1">
    <dataValidation type="whole" allowBlank="1" showInputMessage="1" showErrorMessage="1" errorTitle="O valor informado não é valido" error="Deve ser inserido um número inteiro entre 0 e 100" sqref="E8:E10" xr:uid="{46AAC84E-9935-4F27-A51A-2593D9ADAA56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FE2F3"/>
    <outlinePr summaryBelow="0" summaryRight="0"/>
  </sheetPr>
  <dimension ref="A1:F9"/>
  <sheetViews>
    <sheetView workbookViewId="0">
      <selection activeCell="G8" sqref="G8"/>
    </sheetView>
  </sheetViews>
  <sheetFormatPr defaultColWidth="12.5703125" defaultRowHeight="15.75" customHeight="1"/>
  <cols>
    <col min="1" max="1" width="17.5703125" customWidth="1"/>
    <col min="3" max="3" width="81.140625" customWidth="1"/>
    <col min="6" max="6" width="36.85546875" customWidth="1"/>
  </cols>
  <sheetData>
    <row r="1" spans="1:6" ht="12.75" customHeight="1">
      <c r="A1" s="64" t="s">
        <v>0</v>
      </c>
      <c r="B1" s="55"/>
      <c r="C1" s="55"/>
      <c r="D1" s="55"/>
      <c r="E1" s="55"/>
      <c r="F1" s="55"/>
    </row>
    <row r="2" spans="1:6" ht="12.75">
      <c r="A2" s="65"/>
      <c r="B2" s="55"/>
      <c r="C2" s="55"/>
      <c r="D2" s="55"/>
      <c r="E2" s="55"/>
      <c r="F2" s="55"/>
    </row>
    <row r="3" spans="1:6" ht="30" customHeight="1">
      <c r="A3" s="65"/>
      <c r="B3" s="55"/>
      <c r="C3" s="55"/>
      <c r="D3" s="55"/>
      <c r="E3" s="55"/>
      <c r="F3" s="55"/>
    </row>
    <row r="4" spans="1:6" ht="12.75" customHeight="1">
      <c r="A4" s="53" t="s">
        <v>77</v>
      </c>
      <c r="B4" s="54"/>
      <c r="C4" s="54"/>
      <c r="D4" s="54"/>
      <c r="E4" s="54"/>
      <c r="F4" s="54"/>
    </row>
    <row r="5" spans="1:6" ht="12.75">
      <c r="A5" s="53"/>
      <c r="B5" s="54"/>
      <c r="C5" s="54"/>
      <c r="D5" s="54"/>
      <c r="E5" s="54"/>
      <c r="F5" s="54"/>
    </row>
    <row r="6" spans="1:6" ht="12.75">
      <c r="A6" s="51" t="s">
        <v>2</v>
      </c>
      <c r="B6" s="51" t="s">
        <v>3</v>
      </c>
      <c r="C6" s="51" t="s">
        <v>4</v>
      </c>
      <c r="D6" s="51" t="s">
        <v>5</v>
      </c>
      <c r="E6" s="51" t="s">
        <v>6</v>
      </c>
      <c r="F6" s="23" t="s">
        <v>50</v>
      </c>
    </row>
    <row r="7" spans="1:6" ht="189" customHeight="1">
      <c r="A7" s="9" t="s">
        <v>78</v>
      </c>
      <c r="B7" s="11">
        <v>20</v>
      </c>
      <c r="C7" s="46"/>
      <c r="D7" s="10">
        <v>0</v>
      </c>
      <c r="E7" s="10">
        <f>B7*D7</f>
        <v>0</v>
      </c>
      <c r="F7" s="30" t="s">
        <v>11</v>
      </c>
    </row>
    <row r="8" spans="1:6" ht="196.5" customHeight="1">
      <c r="A8" s="9" t="s">
        <v>79</v>
      </c>
      <c r="B8" s="11">
        <v>10</v>
      </c>
      <c r="C8" s="10"/>
      <c r="D8" s="10">
        <v>0</v>
      </c>
      <c r="E8" s="10">
        <f>B8*D8</f>
        <v>0</v>
      </c>
      <c r="F8" s="30" t="s">
        <v>11</v>
      </c>
    </row>
    <row r="9" spans="1:6" ht="23.25" customHeight="1">
      <c r="A9" s="81" t="s">
        <v>24</v>
      </c>
      <c r="B9" s="82"/>
      <c r="C9" s="82"/>
      <c r="D9" s="82"/>
      <c r="E9" s="43">
        <f>SUM(E7:E8)</f>
        <v>0</v>
      </c>
    </row>
  </sheetData>
  <sheetProtection algorithmName="SHA-512" hashValue="BKRBNGDxg5qc4z1Y3KpVjgLsgAiTI4I9EevRMs4TVIbWOr/EwSa3orReQpz3nWV/kF8J8aiPpaemiEe/+TYa8g==" saltValue="wuxfR9RaxrW6y7lXrYHexA==" spinCount="100000" sheet="1" objects="1" scenarios="1" formatColumns="0" formatRows="0"/>
  <protectedRanges>
    <protectedRange sqref="C7:D8" name="Intervalo1"/>
  </protectedRanges>
  <mergeCells count="3">
    <mergeCell ref="A9:D9"/>
    <mergeCell ref="A4:F5"/>
    <mergeCell ref="A1:F3"/>
  </mergeCells>
  <dataValidations count="1">
    <dataValidation type="whole" allowBlank="1" showInputMessage="1" showErrorMessage="1" errorTitle="O valor informado não é valido" error="Deve ser inserido um número inteiro entre 0 e 100" sqref="D7:D8" xr:uid="{FF8C853F-2D1E-4D90-AF04-68DE7D2F59C4}">
      <formula1>0</formula1>
      <formula2>100</formula2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Kleber Andres</dc:creator>
  <cp:keywords/>
  <dc:description/>
  <cp:lastModifiedBy/>
  <cp:revision/>
  <dcterms:created xsi:type="dcterms:W3CDTF">2025-04-28T17:24:17Z</dcterms:created>
  <dcterms:modified xsi:type="dcterms:W3CDTF">2025-05-06T22:23:11Z</dcterms:modified>
  <cp:category/>
  <cp:contentStatus/>
</cp:coreProperties>
</file>