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Arquivos da Pesquisa\Arquivos da Pesquisa\PIBIC - UEPA - MULHERES\"/>
    </mc:Choice>
  </mc:AlternateContent>
  <xr:revisionPtr revIDLastSave="0" documentId="13_ncr:1_{49CE3425-EC19-4AF5-B23B-B81901849E62}" xr6:coauthVersionLast="47" xr6:coauthVersionMax="47" xr10:uidLastSave="{00000000-0000-0000-0000-000000000000}"/>
  <workbookProtection workbookAlgorithmName="SHA-512" workbookHashValue="U0ojTRFEWS+a30VKv4RRMDHTk7Gmq2JYIV7ignO7Zt8M0sGbq6Guy09ZFWdkKsotyO1nbxQvgSzBdEGjOLfItg==" workbookSaltValue="GvQa9iOu+obMA1hK242xPw==" workbookSpinCount="100000" lockStructure="1"/>
  <bookViews>
    <workbookView xWindow="-120" yWindow="-120" windowWidth="29040" windowHeight="15840" tabRatio="888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2" l="1"/>
  <c r="B15" i="12"/>
  <c r="B14" i="12"/>
  <c r="B13" i="12"/>
  <c r="B12" i="12"/>
  <c r="B11" i="12"/>
  <c r="B10" i="12"/>
  <c r="B9" i="12"/>
  <c r="B8" i="12"/>
  <c r="B7" i="12"/>
  <c r="B6" i="12"/>
  <c r="B5" i="12"/>
  <c r="E10" i="11"/>
  <c r="E9" i="11"/>
  <c r="E8" i="11"/>
  <c r="E7" i="11"/>
  <c r="E14" i="10"/>
  <c r="E13" i="10"/>
  <c r="E12" i="10"/>
  <c r="E11" i="10"/>
  <c r="E10" i="10"/>
  <c r="E9" i="10"/>
  <c r="E8" i="10"/>
  <c r="E7" i="10"/>
  <c r="E9" i="9"/>
  <c r="E8" i="9"/>
  <c r="E7" i="9"/>
  <c r="F11" i="8"/>
  <c r="F10" i="8"/>
  <c r="F9" i="8"/>
  <c r="F8" i="8"/>
  <c r="F13" i="7"/>
  <c r="F12" i="7"/>
  <c r="F11" i="7"/>
  <c r="F10" i="7"/>
  <c r="F9" i="7"/>
  <c r="F8" i="7"/>
  <c r="E8" i="6"/>
  <c r="E7" i="6"/>
  <c r="F14" i="14"/>
  <c r="F13" i="14"/>
  <c r="F12" i="14"/>
  <c r="F11" i="14"/>
  <c r="F10" i="14"/>
  <c r="F9" i="14"/>
  <c r="F8" i="14"/>
  <c r="F12" i="13"/>
  <c r="F11" i="13"/>
  <c r="F10" i="13"/>
  <c r="F9" i="13"/>
  <c r="F14" i="3"/>
  <c r="F13" i="3"/>
  <c r="F12" i="3"/>
  <c r="F11" i="3"/>
  <c r="F10" i="3"/>
  <c r="F9" i="3"/>
  <c r="F8" i="3"/>
  <c r="F14" i="2"/>
  <c r="F13" i="2"/>
  <c r="F12" i="2"/>
  <c r="F11" i="2"/>
  <c r="F10" i="2"/>
  <c r="F9" i="2"/>
  <c r="F8" i="2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<sst xmlns="http://schemas.openxmlformats.org/spreadsheetml/2006/main" count="232" uniqueCount="97">
  <si>
    <t>ANEXO B – MODELO DE PLANILHA DE PRODUÇÃO CURRICULAR A SER PREENCHIDA, DE FEVEREIRO DE 2021 ATÉ A ATUALIDADE (2021-2026)</t>
  </si>
  <si>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</si>
  <si>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</si>
  <si>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</si>
  <si>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</si>
  <si>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</si>
  <si>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</si>
  <si>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</si>
  <si>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</si>
  <si>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</si>
  <si>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</si>
  <si>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</si>
  <si>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</si>
  <si>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</si>
  <si>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</si>
  <si>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</si>
  <si>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</si>
  <si>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</si>
  <si>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</si>
  <si>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</si>
  <si>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</si>
  <si>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</si>
  <si>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</si>
  <si>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</si>
  <si>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</si>
  <si>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</si>
  <si>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</si>
  <si>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</si>
  <si>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da orientadora proponente publicado por Editora Internacional</t>
  </si>
  <si>
    <t>2.2) Autoria de livro especializado na área de atividade acadêmica da orientadora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</si>
  <si>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da orientadora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</si>
  <si>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</si>
  <si>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da orientadora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</si>
  <si>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</si>
  <si>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da orientadora proponente publicado por Editora Internacional</t>
  </si>
  <si>
    <t>2.6) Organização de livro especializado na área de atividade acadêmica da orientadora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</si>
  <si>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</si>
  <si>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</si>
  <si>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</si>
  <si>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Autora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</si>
  <si>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Autora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</si>
  <si>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</si>
  <si>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Autora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</si>
  <si>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</si>
  <si>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Autora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</si>
  <si>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Autora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</si>
  <si>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</si>
  <si>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Autora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</si>
  <si>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pela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</si>
  <si>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</si>
  <si>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</si>
  <si>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</si>
  <si>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concedido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</si>
  <si>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</si>
  <si>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</si>
  <si>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</si>
  <si>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</si>
  <si>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Membra de Corpo Editorial de 
Periódico Qualis A</t>
  </si>
  <si>
    <t>5.2) Membra de Corpo Editorial de Periódico Qualis B e C</t>
  </si>
  <si>
    <t>5.3) Revisora de periódico Qualis A</t>
  </si>
  <si>
    <t>5.4) Revisora de periódico Qualis B e C</t>
  </si>
  <si>
    <t>5.5) Parecerista ad hoc de Periódico 
Qualis A</t>
  </si>
  <si>
    <t>5.6) Parecerista ad hoc de periódico 
Qualis B e C</t>
  </si>
  <si>
    <t>6) CONSULTORIA OU PARECERISTA AD HOC</t>
  </si>
  <si>
    <t>Consultora ou parecerista ad hoc de instituições de fomento ou órgãos públicos</t>
  </si>
  <si>
    <t>7) PROJETOS DE PESQUISA OU DESENVOLVIMENTO TECNOLÓGICO
CONCLUÍDOS, COM FINANCIAMENTO</t>
  </si>
  <si>
    <t>Título do Projeto</t>
  </si>
  <si>
    <t>7.1) Coordenadora de projetos com fomento externo</t>
  </si>
  <si>
    <t>7.2) Colaboradora de projetos com fomento externo</t>
  </si>
  <si>
    <t>7.3) Coordenadora de projetos com fomento interno</t>
  </si>
  <si>
    <t>7.4) Colaboradora de projetos com fomento interno</t>
  </si>
  <si>
    <t>7.5) Coordenadora de projetos com bolsas PIBIC/PITIBI/PIBIC-EM/PIBIC Forma Pará na UEPA</t>
  </si>
  <si>
    <t>8) PARTICIPAÇÃO NA PÓS-GRADUAÇÃO DA UEPA</t>
  </si>
  <si>
    <t>Nome do Programa</t>
  </si>
  <si>
    <t>8.1) Professora permanente em programa de pós-graduação Stricto
Sensu da UEPA</t>
  </si>
  <si>
    <t>8.3) Professora colaboradora em 
programa de pós-graduação Stricto 
Sensu da UEPA</t>
  </si>
  <si>
    <t>8.5) Professora de curso de pós-graduação Lato Sensu gratuito da 
UEPA</t>
  </si>
  <si>
    <t>9) PRODUÇÃO ARTÍSTICO-CULTURAL</t>
  </si>
  <si>
    <t>9.1) Coordenadora de obra artístico-cultural</t>
  </si>
  <si>
    <t>9.2) Colaboradora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</si>
  <si>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</si>
  <si>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</si>
  <si>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</si>
  <si>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aluna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</si>
  <si>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aluna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</si>
  <si>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</si>
  <si>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</si>
  <si>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</si>
  <si>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</si>
  <si>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</si>
  <si>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</si>
  <si>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</si>
  <si>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</si>
  <si>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</si>
  <si>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</si>
  <si>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</si>
  <si>
    <t>1) ARTIGOS PUBLICADOS EM PERIÓDICOS CONFORME CLASSIFICAÇÃO QUALIS CAPES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</si>
</sst>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sz val="10"/>
      <name val="Arial"/>
      <charset val="134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b/>
      <sz val="14"/>
      <color theme="1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sz val="12"/>
      <color rgb="FFFF0000"/>
      <name val="Arial"/>
      <charset val="134"/>
      <scheme val="minor"/>
    </font>
    <font>
      <sz val="10"/>
      <color rgb="FFFF0000"/>
      <name val="Arial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2F3"/>
        <bgColor rgb="FFF4CC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2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/>
    <xf numFmtId="0" fontId="15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6" fillId="0" borderId="0" xfId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7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7" fillId="6" borderId="2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1" fillId="2" borderId="16" xfId="0" applyFont="1" applyFill="1" applyBorder="1"/>
    <xf numFmtId="0" fontId="11" fillId="2" borderId="17" xfId="0" applyFont="1" applyFill="1" applyBorder="1"/>
    <xf numFmtId="0" fontId="7" fillId="6" borderId="9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abSelected="1" zoomScale="84" zoomScaleNormal="84" workbookViewId="0">
      <selection activeCell="D8" sqref="D8"/>
    </sheetView>
  </sheetViews>
  <sheetFormatPr defaultColWidth="12.5703125" defaultRowHeight="15.75" customHeight="1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>
      <c r="A1" s="57" t="s">
        <v>0</v>
      </c>
      <c r="B1" s="57"/>
      <c r="C1" s="57"/>
      <c r="D1" s="57"/>
      <c r="E1" s="57"/>
      <c r="F1" s="57"/>
      <c r="G1" s="57"/>
    </row>
    <row r="2" spans="1:8" ht="15.75" customHeight="1">
      <c r="A2" s="57"/>
      <c r="B2" s="57"/>
      <c r="C2" s="57"/>
      <c r="D2" s="57"/>
      <c r="E2" s="57"/>
      <c r="F2" s="57"/>
      <c r="G2" s="57"/>
    </row>
    <row r="3" spans="1:8" ht="15.75" customHeight="1">
      <c r="A3" s="57"/>
      <c r="B3" s="57"/>
      <c r="C3" s="57"/>
      <c r="D3" s="57"/>
      <c r="E3" s="57"/>
      <c r="F3" s="57"/>
      <c r="G3" s="57"/>
    </row>
    <row r="4" spans="1:8" ht="12.75" customHeight="1">
      <c r="A4" s="55" t="s">
        <v>96</v>
      </c>
      <c r="B4" s="56"/>
      <c r="C4" s="56"/>
      <c r="D4" s="56"/>
      <c r="E4" s="56"/>
      <c r="F4" s="56"/>
      <c r="G4" s="56"/>
    </row>
    <row r="5" spans="1:8" ht="12.75">
      <c r="A5" s="55"/>
      <c r="B5" s="56"/>
      <c r="C5" s="56"/>
      <c r="D5" s="56"/>
      <c r="E5" s="56"/>
      <c r="F5" s="56"/>
      <c r="G5" s="56"/>
    </row>
    <row r="6" spans="1:8" ht="28.5" customHeight="1">
      <c r="A6" s="62" t="s">
        <v>2</v>
      </c>
      <c r="B6" s="62" t="s">
        <v>3</v>
      </c>
      <c r="C6" s="58" t="s">
        <v>4</v>
      </c>
      <c r="D6" s="58"/>
      <c r="E6" s="62" t="s">
        <v>5</v>
      </c>
      <c r="F6" s="52" t="s">
        <v>6</v>
      </c>
      <c r="G6" s="54" t="s">
        <v>7</v>
      </c>
    </row>
    <row r="7" spans="1:8" ht="36.75" customHeight="1">
      <c r="A7" s="62"/>
      <c r="B7" s="62"/>
      <c r="C7" s="15" t="s">
        <v>8</v>
      </c>
      <c r="D7" s="15" t="s">
        <v>9</v>
      </c>
      <c r="E7" s="62"/>
      <c r="F7" s="53"/>
      <c r="G7" s="54"/>
      <c r="H7" s="41"/>
    </row>
    <row r="8" spans="1:8" ht="148.5" customHeight="1">
      <c r="A8" s="42" t="s">
        <v>10</v>
      </c>
      <c r="B8" s="39">
        <v>100</v>
      </c>
      <c r="C8" s="43"/>
      <c r="D8" s="44"/>
      <c r="E8" s="45">
        <v>0</v>
      </c>
      <c r="F8" s="46">
        <f t="shared" ref="F8:F17" si="0">E8*B8</f>
        <v>0</v>
      </c>
      <c r="G8" s="19" t="s">
        <v>11</v>
      </c>
    </row>
    <row r="9" spans="1:8" ht="141.75" customHeight="1">
      <c r="A9" s="47" t="s">
        <v>12</v>
      </c>
      <c r="B9" s="16">
        <v>90</v>
      </c>
      <c r="C9" s="16"/>
      <c r="D9" s="16"/>
      <c r="E9" s="48">
        <v>0</v>
      </c>
      <c r="F9" s="49">
        <f t="shared" si="0"/>
        <v>0</v>
      </c>
      <c r="G9" s="19" t="s">
        <v>11</v>
      </c>
    </row>
    <row r="10" spans="1:8" ht="144.75" customHeight="1">
      <c r="A10" s="47" t="s">
        <v>13</v>
      </c>
      <c r="B10" s="16">
        <v>80</v>
      </c>
      <c r="C10" s="16"/>
      <c r="D10" s="16"/>
      <c r="E10" s="48">
        <v>0</v>
      </c>
      <c r="F10" s="49">
        <f t="shared" si="0"/>
        <v>0</v>
      </c>
      <c r="G10" s="19" t="s">
        <v>11</v>
      </c>
    </row>
    <row r="11" spans="1:8" ht="145.5" customHeight="1">
      <c r="A11" s="47" t="s">
        <v>14</v>
      </c>
      <c r="B11" s="16">
        <v>70</v>
      </c>
      <c r="C11" s="16"/>
      <c r="D11" s="16"/>
      <c r="E11" s="48">
        <v>0</v>
      </c>
      <c r="F11" s="49">
        <f t="shared" si="0"/>
        <v>0</v>
      </c>
      <c r="G11" s="19" t="s">
        <v>11</v>
      </c>
    </row>
    <row r="12" spans="1:8" ht="175.5" customHeight="1">
      <c r="A12" s="47" t="s">
        <v>15</v>
      </c>
      <c r="B12" s="16">
        <v>60</v>
      </c>
      <c r="C12" s="16"/>
      <c r="D12" s="16"/>
      <c r="E12" s="48">
        <v>0</v>
      </c>
      <c r="F12" s="49">
        <f t="shared" si="0"/>
        <v>0</v>
      </c>
      <c r="G12" s="19" t="s">
        <v>11</v>
      </c>
    </row>
    <row r="13" spans="1:8" ht="162" customHeight="1">
      <c r="A13" s="47" t="s">
        <v>16</v>
      </c>
      <c r="B13" s="16">
        <v>50</v>
      </c>
      <c r="C13" s="16"/>
      <c r="D13" s="16"/>
      <c r="E13" s="48">
        <v>0</v>
      </c>
      <c r="F13" s="49">
        <f t="shared" si="0"/>
        <v>0</v>
      </c>
      <c r="G13" s="19" t="s">
        <v>11</v>
      </c>
    </row>
    <row r="14" spans="1:8" ht="160.5" customHeight="1">
      <c r="A14" s="47" t="s">
        <v>17</v>
      </c>
      <c r="B14" s="16">
        <v>40</v>
      </c>
      <c r="C14" s="16"/>
      <c r="D14" s="16"/>
      <c r="E14" s="48">
        <v>0</v>
      </c>
      <c r="F14" s="49">
        <f t="shared" si="0"/>
        <v>0</v>
      </c>
      <c r="G14" s="19" t="s">
        <v>11</v>
      </c>
    </row>
    <row r="15" spans="1:8" ht="175.5" customHeight="1">
      <c r="A15" s="50" t="s">
        <v>18</v>
      </c>
      <c r="B15" s="16">
        <v>30</v>
      </c>
      <c r="C15" s="51"/>
      <c r="D15" s="16"/>
      <c r="E15" s="16">
        <v>0</v>
      </c>
      <c r="F15" s="49">
        <f t="shared" si="0"/>
        <v>0</v>
      </c>
      <c r="G15" s="19" t="s">
        <v>19</v>
      </c>
    </row>
    <row r="16" spans="1:8" ht="220.5" customHeight="1">
      <c r="A16" s="50" t="s">
        <v>20</v>
      </c>
      <c r="B16" s="16">
        <v>20</v>
      </c>
      <c r="C16" s="16"/>
      <c r="D16" s="16"/>
      <c r="E16" s="16">
        <v>0</v>
      </c>
      <c r="F16" s="49">
        <f t="shared" si="0"/>
        <v>0</v>
      </c>
      <c r="G16" s="19" t="s">
        <v>21</v>
      </c>
    </row>
    <row r="17" spans="1:7" ht="216" customHeight="1">
      <c r="A17" s="50" t="s">
        <v>22</v>
      </c>
      <c r="B17" s="16">
        <v>10</v>
      </c>
      <c r="C17" s="16"/>
      <c r="D17" s="16"/>
      <c r="E17" s="48">
        <v>0</v>
      </c>
      <c r="F17" s="49">
        <f t="shared" si="0"/>
        <v>0</v>
      </c>
      <c r="G17" s="19" t="s">
        <v>23</v>
      </c>
    </row>
    <row r="18" spans="1:7" ht="29.25" customHeight="1">
      <c r="A18" s="59" t="s">
        <v>24</v>
      </c>
      <c r="B18" s="60"/>
      <c r="C18" s="60"/>
      <c r="D18" s="60"/>
      <c r="E18" s="61"/>
      <c r="F18" s="33">
        <f>SUM(F8:F17)</f>
        <v>0</v>
      </c>
    </row>
  </sheetData>
  <sheetProtection algorithmName="SHA-512" hashValue="z2RyjWnil8FHl9c0tXXC7+E9x8cuGqx6SAZRnMZSxi6JeQGYkVF1w0zD+9MujPMbz4qKS0TzxvDweAJLzO6yJQ==" saltValue="cbaB0+P/Mp0eemyF/W0dhg==" spinCount="100000" sheet="1" formatColumns="0" formatRows="0"/>
  <protectedRanges>
    <protectedRange sqref="C8:E17" name="Intervalo1"/>
  </protectedRanges>
  <mergeCells count="9">
    <mergeCell ref="A18:E18"/>
    <mergeCell ref="A6:A7"/>
    <mergeCell ref="B6:B7"/>
    <mergeCell ref="E6:E7"/>
    <mergeCell ref="F6:F7"/>
    <mergeCell ref="G6:G7"/>
    <mergeCell ref="A4:G5"/>
    <mergeCell ref="A1:G3"/>
    <mergeCell ref="C6:D6"/>
  </mergeCells>
  <dataValidations count="2">
    <dataValidation type="whole" operator="greaterThanOrEqual" allowBlank="1" showInputMessage="1" showErrorMessage="1" errorTitle="O valor informado não é valido" error="Deve ser inserido um número inteiro maior ou igual 0 " sqref="E8:E14" xr:uid="{00000000-0002-0000-0000-000000000000}">
      <formula1>0</formula1>
    </dataValidation>
    <dataValidation type="list" allowBlank="1" showInputMessage="1" showErrorMessage="1" prompt="Insira uma número de 0 a 15 ou selecione um valor na lista suspensa" sqref="E15:E17" xr:uid="{00000000-0002-0000-00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workbookViewId="0">
      <selection activeCell="A8" sqref="A8"/>
    </sheetView>
  </sheetViews>
  <sheetFormatPr defaultColWidth="12.5703125" defaultRowHeight="15.75" customHeight="1"/>
  <cols>
    <col min="1" max="1" width="41" customWidth="1"/>
    <col min="3" max="3" width="74.5703125" customWidth="1"/>
    <col min="6" max="6" width="45.28515625" customWidth="1"/>
  </cols>
  <sheetData>
    <row r="1" spans="1:6" ht="12.75" customHeight="1">
      <c r="A1" s="64" t="s">
        <v>0</v>
      </c>
      <c r="B1" s="57"/>
      <c r="C1" s="57"/>
      <c r="D1" s="57"/>
      <c r="E1" s="57"/>
      <c r="F1" s="57"/>
    </row>
    <row r="2" spans="1:6" ht="12.75">
      <c r="A2" s="65"/>
      <c r="B2" s="57"/>
      <c r="C2" s="57"/>
      <c r="D2" s="57"/>
      <c r="E2" s="57"/>
      <c r="F2" s="57"/>
    </row>
    <row r="3" spans="1:6" ht="12.75">
      <c r="A3" s="65"/>
      <c r="B3" s="57"/>
      <c r="C3" s="57"/>
      <c r="D3" s="57"/>
      <c r="E3" s="57"/>
      <c r="F3" s="57"/>
    </row>
    <row r="4" spans="1:6" ht="12.75" customHeight="1">
      <c r="A4" s="55" t="s">
        <v>80</v>
      </c>
      <c r="B4" s="56"/>
      <c r="C4" s="56"/>
      <c r="D4" s="56"/>
      <c r="E4" s="56"/>
      <c r="F4" s="56"/>
    </row>
    <row r="5" spans="1:6" ht="12.75">
      <c r="A5" s="55"/>
      <c r="B5" s="56"/>
      <c r="C5" s="56"/>
      <c r="D5" s="56"/>
      <c r="E5" s="56"/>
      <c r="F5" s="56"/>
    </row>
    <row r="6" spans="1:6" ht="12.75">
      <c r="A6" s="14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5" t="s">
        <v>50</v>
      </c>
    </row>
    <row r="7" spans="1:6" ht="210.75" customHeight="1">
      <c r="A7" s="18" t="s">
        <v>81</v>
      </c>
      <c r="B7" s="17">
        <v>80</v>
      </c>
      <c r="C7" s="18"/>
      <c r="D7" s="17">
        <v>0</v>
      </c>
      <c r="E7" s="17">
        <f>B7*D7</f>
        <v>0</v>
      </c>
      <c r="F7" s="19" t="s">
        <v>11</v>
      </c>
    </row>
    <row r="8" spans="1:6" ht="144.75" customHeight="1">
      <c r="A8" s="18" t="s">
        <v>82</v>
      </c>
      <c r="B8" s="17">
        <v>30</v>
      </c>
      <c r="C8" s="16"/>
      <c r="D8" s="17">
        <v>0</v>
      </c>
      <c r="E8" s="17">
        <f t="shared" ref="E8:E13" si="0">B8*D8</f>
        <v>0</v>
      </c>
      <c r="F8" s="19" t="s">
        <v>11</v>
      </c>
    </row>
    <row r="9" spans="1:6" ht="162" customHeight="1">
      <c r="A9" s="18" t="s">
        <v>83</v>
      </c>
      <c r="B9" s="17">
        <v>60</v>
      </c>
      <c r="C9" s="16"/>
      <c r="D9" s="17">
        <v>0</v>
      </c>
      <c r="E9" s="17">
        <f t="shared" si="0"/>
        <v>0</v>
      </c>
      <c r="F9" s="19" t="s">
        <v>11</v>
      </c>
    </row>
    <row r="10" spans="1:6" ht="141.75" customHeight="1">
      <c r="A10" s="18" t="s">
        <v>84</v>
      </c>
      <c r="B10" s="17">
        <v>20</v>
      </c>
      <c r="C10" s="16"/>
      <c r="D10" s="17">
        <v>0</v>
      </c>
      <c r="E10" s="17">
        <f t="shared" si="0"/>
        <v>0</v>
      </c>
      <c r="F10" s="19" t="s">
        <v>11</v>
      </c>
    </row>
    <row r="11" spans="1:6" ht="155.25" customHeight="1">
      <c r="A11" s="18" t="s">
        <v>85</v>
      </c>
      <c r="B11" s="17">
        <v>40</v>
      </c>
      <c r="C11" s="16"/>
      <c r="D11" s="17">
        <v>0</v>
      </c>
      <c r="E11" s="17">
        <f t="shared" si="0"/>
        <v>0</v>
      </c>
      <c r="F11" s="19" t="s">
        <v>11</v>
      </c>
    </row>
    <row r="12" spans="1:6" ht="153" customHeight="1">
      <c r="A12" s="18" t="s">
        <v>86</v>
      </c>
      <c r="B12" s="17">
        <v>15</v>
      </c>
      <c r="C12" s="16"/>
      <c r="D12" s="17">
        <v>0</v>
      </c>
      <c r="E12" s="17">
        <f t="shared" si="0"/>
        <v>0</v>
      </c>
      <c r="F12" s="19" t="s">
        <v>11</v>
      </c>
    </row>
    <row r="13" spans="1:6" ht="207.75" customHeight="1">
      <c r="A13" s="18" t="s">
        <v>87</v>
      </c>
      <c r="B13" s="17">
        <v>5</v>
      </c>
      <c r="C13" s="16"/>
      <c r="D13" s="17">
        <v>0</v>
      </c>
      <c r="E13" s="17">
        <f t="shared" si="0"/>
        <v>0</v>
      </c>
      <c r="F13" s="19" t="s">
        <v>11</v>
      </c>
    </row>
    <row r="14" spans="1:6" ht="21" customHeight="1">
      <c r="A14" s="59" t="s">
        <v>24</v>
      </c>
      <c r="B14" s="60"/>
      <c r="C14" s="60"/>
      <c r="D14" s="61"/>
      <c r="E14" s="21">
        <f>SUM(E7:E13)</f>
        <v>0</v>
      </c>
    </row>
  </sheetData>
  <sheetProtection algorithmName="SHA-512" hashValue="5gxWXHXn0YFqH/PPLb7p7uxv0Y8jOBP/Dd2wWAtf4SpOCib2U5PF9y6m59jnPZuAueHvHI5qd9d8oxSEUYm4Fg==" saltValue="xIwEakMQH9REsXnvV0HIZQ==" spinCount="100000" sheet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13" xr:uid="{00000000-0002-0000-09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workbookViewId="0">
      <selection activeCell="F7" sqref="F7"/>
    </sheetView>
  </sheetViews>
  <sheetFormatPr defaultColWidth="12.5703125" defaultRowHeight="15.75" customHeight="1"/>
  <cols>
    <col min="1" max="1" width="22.85546875" customWidth="1"/>
    <col min="3" max="3" width="82.42578125" customWidth="1"/>
    <col min="6" max="6" width="37" customWidth="1"/>
  </cols>
  <sheetData>
    <row r="1" spans="1:6" ht="12.75" customHeight="1">
      <c r="A1" s="64" t="s">
        <v>0</v>
      </c>
      <c r="B1" s="57"/>
      <c r="C1" s="57"/>
      <c r="D1" s="57"/>
      <c r="E1" s="57"/>
      <c r="F1" s="57"/>
    </row>
    <row r="2" spans="1:6" ht="12.75">
      <c r="A2" s="65"/>
      <c r="B2" s="57"/>
      <c r="C2" s="57"/>
      <c r="D2" s="57"/>
      <c r="E2" s="57"/>
      <c r="F2" s="57"/>
    </row>
    <row r="3" spans="1:6" ht="12.75">
      <c r="A3" s="65"/>
      <c r="B3" s="57"/>
      <c r="C3" s="57"/>
      <c r="D3" s="57"/>
      <c r="E3" s="57"/>
      <c r="F3" s="57"/>
    </row>
    <row r="4" spans="1:6" ht="12.75" customHeight="1">
      <c r="A4" s="55" t="s">
        <v>88</v>
      </c>
      <c r="B4" s="56"/>
      <c r="C4" s="56"/>
      <c r="D4" s="56"/>
      <c r="E4" s="56"/>
      <c r="F4" s="56"/>
    </row>
    <row r="5" spans="1:6" ht="12.75">
      <c r="A5" s="55"/>
      <c r="B5" s="56"/>
      <c r="C5" s="56"/>
      <c r="D5" s="56"/>
      <c r="E5" s="56"/>
      <c r="F5" s="56"/>
    </row>
    <row r="6" spans="1:6" ht="27.75" customHeight="1">
      <c r="A6" s="14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5" t="s">
        <v>50</v>
      </c>
    </row>
    <row r="7" spans="1:6" ht="208.5" customHeight="1">
      <c r="A7" s="16" t="s">
        <v>89</v>
      </c>
      <c r="B7" s="17">
        <v>10</v>
      </c>
      <c r="C7" s="18"/>
      <c r="D7" s="17">
        <v>0</v>
      </c>
      <c r="E7" s="17">
        <f>B7*D7</f>
        <v>0</v>
      </c>
      <c r="F7" s="19" t="s">
        <v>11</v>
      </c>
    </row>
    <row r="8" spans="1:6" ht="207.75" customHeight="1">
      <c r="A8" s="16" t="s">
        <v>90</v>
      </c>
      <c r="B8" s="17">
        <v>5</v>
      </c>
      <c r="C8" s="18"/>
      <c r="D8" s="17">
        <v>0</v>
      </c>
      <c r="E8" s="17">
        <f t="shared" ref="E8:E9" si="0">B8*D8</f>
        <v>0</v>
      </c>
      <c r="F8" s="19" t="s">
        <v>11</v>
      </c>
    </row>
    <row r="9" spans="1:6" ht="167.25" customHeight="1">
      <c r="A9" s="20" t="s">
        <v>91</v>
      </c>
      <c r="B9" s="17">
        <v>2</v>
      </c>
      <c r="C9" s="16"/>
      <c r="D9" s="17">
        <v>0</v>
      </c>
      <c r="E9" s="17">
        <f t="shared" si="0"/>
        <v>0</v>
      </c>
      <c r="F9" s="19" t="s">
        <v>11</v>
      </c>
    </row>
    <row r="10" spans="1:6" ht="25.5" customHeight="1">
      <c r="A10" s="59" t="s">
        <v>24</v>
      </c>
      <c r="B10" s="60"/>
      <c r="C10" s="60"/>
      <c r="D10" s="61"/>
      <c r="E10" s="21">
        <f>SUM(E7:E9)</f>
        <v>0</v>
      </c>
    </row>
  </sheetData>
  <sheetProtection algorithmName="SHA-512" hashValue="1LxO2PKIUm6b2wAkv4DrFNGa2KXYAhq942HGd75/wxcP8wjlqV0xbj3Nq7bcjEsAQncVxQtzbhhuI23Lgtm6iQ==" saltValue="2ZFHWRxKFDDlbti6t3KBfA==" spinCount="100000" sheet="1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9" xr:uid="{00000000-0002-0000-0A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E16"/>
  <sheetViews>
    <sheetView workbookViewId="0">
      <selection activeCell="L19" sqref="L19"/>
    </sheetView>
  </sheetViews>
  <sheetFormatPr defaultColWidth="12.5703125" defaultRowHeight="15.75" customHeight="1"/>
  <cols>
    <col min="1" max="1" width="61.7109375" customWidth="1"/>
    <col min="2" max="2" width="22.140625" customWidth="1"/>
  </cols>
  <sheetData>
    <row r="1" spans="1:5" ht="12.75" customHeight="1">
      <c r="A1" s="91" t="s">
        <v>0</v>
      </c>
      <c r="B1" s="92"/>
      <c r="C1" s="1"/>
      <c r="D1" s="1"/>
      <c r="E1" s="1"/>
    </row>
    <row r="2" spans="1:5" ht="15.75" customHeight="1">
      <c r="A2" s="92"/>
      <c r="B2" s="92"/>
      <c r="E2" s="2"/>
    </row>
    <row r="3" spans="1:5" ht="12.75">
      <c r="A3" s="92"/>
      <c r="B3" s="92"/>
      <c r="C3" s="2"/>
      <c r="D3" s="2"/>
      <c r="E3" s="2"/>
    </row>
    <row r="4" spans="1:5" ht="24.75" customHeight="1">
      <c r="A4" s="3" t="s">
        <v>92</v>
      </c>
      <c r="B4" s="4" t="s">
        <v>93</v>
      </c>
    </row>
    <row r="5" spans="1:5" ht="42" customHeight="1">
      <c r="A5" s="5" t="s">
        <v>1</v>
      </c>
      <c r="B5" s="6">
        <f>'1) ARTIGOS PUBLICADOS '!F18</f>
        <v>0</v>
      </c>
    </row>
    <row r="6" spans="1:5" ht="43.5" customHeight="1">
      <c r="A6" s="7" t="s">
        <v>25</v>
      </c>
      <c r="B6" s="8">
        <f>'2)LIVROS E CAPÍTULOS DE LIVROS '!F14</f>
        <v>0</v>
      </c>
    </row>
    <row r="7" spans="1:5" ht="28.5" customHeight="1">
      <c r="A7" s="5" t="s">
        <v>36</v>
      </c>
      <c r="B7" s="6">
        <f>'3) TRABALHOS PUBLICADOS '!F14</f>
        <v>0</v>
      </c>
    </row>
    <row r="8" spans="1:5" ht="27.75" customHeight="1">
      <c r="A8" s="7" t="s">
        <v>49</v>
      </c>
      <c r="B8" s="8">
        <f>'4) PATENTES OU PRODUTOS'!F12</f>
        <v>0</v>
      </c>
    </row>
    <row r="9" spans="1:5" ht="34.5" customHeight="1">
      <c r="A9" s="5" t="s">
        <v>55</v>
      </c>
      <c r="B9" s="6">
        <f>'5) ATUAÇÃO NA EDITORAÇÃO'!F14</f>
        <v>0</v>
      </c>
    </row>
    <row r="10" spans="1:5" ht="36" customHeight="1">
      <c r="A10" s="7" t="s">
        <v>63</v>
      </c>
      <c r="B10" s="8">
        <f>'6) CONSULTORIA'!E8</f>
        <v>0</v>
      </c>
    </row>
    <row r="11" spans="1:5" ht="43.5" customHeight="1">
      <c r="A11" s="9" t="s">
        <v>94</v>
      </c>
      <c r="B11" s="6">
        <f>'7) PROJETOS DE PESQUISA OU DESE'!F13</f>
        <v>0</v>
      </c>
    </row>
    <row r="12" spans="1:5" ht="31.5" customHeight="1">
      <c r="A12" s="7" t="s">
        <v>72</v>
      </c>
      <c r="B12" s="8">
        <f>'8) PARTICIPAÇÃO NA PÓS-GRADUAÇÃ'!F11</f>
        <v>0</v>
      </c>
    </row>
    <row r="13" spans="1:5" ht="31.5" customHeight="1">
      <c r="A13" s="5" t="s">
        <v>77</v>
      </c>
      <c r="B13" s="6">
        <f>'9) PRODUÇÃO ARTÍSTICO-CULTURAL'!E9</f>
        <v>0</v>
      </c>
    </row>
    <row r="14" spans="1:5" ht="28.5" customHeight="1">
      <c r="A14" s="7" t="s">
        <v>80</v>
      </c>
      <c r="B14" s="8">
        <f>'10) ORIENTAÇÃO E SUPERVISÃO'!E14</f>
        <v>0</v>
      </c>
    </row>
    <row r="15" spans="1:5" ht="27" customHeight="1">
      <c r="A15" s="5" t="s">
        <v>88</v>
      </c>
      <c r="B15" s="6">
        <f>'11) PRÊMIOS E TÍTULOS'!E10</f>
        <v>0</v>
      </c>
    </row>
    <row r="16" spans="1:5" ht="29.25" customHeight="1">
      <c r="A16" s="10" t="s">
        <v>95</v>
      </c>
      <c r="B16" s="11">
        <f>SUM(B5:B15)</f>
        <v>0</v>
      </c>
    </row>
  </sheetData>
  <sheetProtection algorithmName="SHA-512" hashValue="RkZAlkWSaHthY6sikeT3BRX4/iCHKTUD4vUb9imvi5uDSPyV7TylF8Sfc/GKLzEWVqLY6zVYRXmEqRU2JanFFQ==" saltValue="zDPcTJOiPWRJ7n/FmuhWIA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workbookViewId="0">
      <selection activeCell="A8" sqref="A8"/>
    </sheetView>
  </sheetViews>
  <sheetFormatPr defaultColWidth="12.5703125" defaultRowHeight="15.75" customHeight="1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>
      <c r="A1" s="64" t="s">
        <v>0</v>
      </c>
      <c r="B1" s="57"/>
      <c r="C1" s="57"/>
      <c r="D1" s="57"/>
      <c r="E1" s="57"/>
      <c r="F1" s="57"/>
      <c r="G1" s="57"/>
    </row>
    <row r="2" spans="1:7" ht="12.75">
      <c r="A2" s="65"/>
      <c r="B2" s="57"/>
      <c r="C2" s="57"/>
      <c r="D2" s="57"/>
      <c r="E2" s="57"/>
      <c r="F2" s="57"/>
      <c r="G2" s="57"/>
    </row>
    <row r="3" spans="1:7" ht="12.75">
      <c r="A3" s="65"/>
      <c r="B3" s="57"/>
      <c r="C3" s="57"/>
      <c r="D3" s="57"/>
      <c r="E3" s="57"/>
      <c r="F3" s="57"/>
      <c r="G3" s="57"/>
    </row>
    <row r="4" spans="1:7" ht="12.75" customHeight="1">
      <c r="A4" s="55" t="s">
        <v>25</v>
      </c>
      <c r="B4" s="56"/>
      <c r="C4" s="56"/>
      <c r="D4" s="56"/>
      <c r="E4" s="56"/>
      <c r="F4" s="56"/>
      <c r="G4" s="56"/>
    </row>
    <row r="5" spans="1:7" ht="12.75">
      <c r="A5" s="55"/>
      <c r="B5" s="56"/>
      <c r="C5" s="56"/>
      <c r="D5" s="56"/>
      <c r="E5" s="56"/>
      <c r="F5" s="56"/>
      <c r="G5" s="56"/>
    </row>
    <row r="6" spans="1:7" ht="21" customHeight="1">
      <c r="A6" s="62" t="s">
        <v>2</v>
      </c>
      <c r="B6" s="62" t="s">
        <v>3</v>
      </c>
      <c r="C6" s="58" t="s">
        <v>4</v>
      </c>
      <c r="D6" s="58"/>
      <c r="E6" s="66" t="s">
        <v>5</v>
      </c>
      <c r="F6" s="62" t="s">
        <v>6</v>
      </c>
      <c r="G6" s="63" t="s">
        <v>7</v>
      </c>
    </row>
    <row r="7" spans="1:7" ht="24" customHeight="1">
      <c r="A7" s="62"/>
      <c r="B7" s="62"/>
      <c r="C7" s="29" t="s">
        <v>26</v>
      </c>
      <c r="D7" s="15" t="s">
        <v>27</v>
      </c>
      <c r="E7" s="67"/>
      <c r="F7" s="62"/>
      <c r="G7" s="63"/>
    </row>
    <row r="8" spans="1:7" ht="178.5" customHeight="1">
      <c r="A8" s="39" t="s">
        <v>28</v>
      </c>
      <c r="B8" s="39">
        <v>70</v>
      </c>
      <c r="C8" s="39"/>
      <c r="D8" s="39"/>
      <c r="E8" s="17">
        <v>0</v>
      </c>
      <c r="F8" s="40">
        <f>B8*E8</f>
        <v>0</v>
      </c>
      <c r="G8" s="19" t="s">
        <v>11</v>
      </c>
    </row>
    <row r="9" spans="1:7" ht="171" customHeight="1">
      <c r="A9" s="16" t="s">
        <v>29</v>
      </c>
      <c r="B9" s="16">
        <v>50</v>
      </c>
      <c r="C9" s="18"/>
      <c r="D9" s="18"/>
      <c r="E9" s="17">
        <v>0</v>
      </c>
      <c r="F9" s="17">
        <f t="shared" ref="F9:F13" si="0">B9*E9</f>
        <v>0</v>
      </c>
      <c r="G9" s="19" t="s">
        <v>11</v>
      </c>
    </row>
    <row r="10" spans="1:7" ht="231" customHeight="1">
      <c r="A10" s="18" t="s">
        <v>30</v>
      </c>
      <c r="B10" s="16">
        <v>30</v>
      </c>
      <c r="C10" s="16"/>
      <c r="D10" s="16"/>
      <c r="E10" s="17">
        <v>0</v>
      </c>
      <c r="F10" s="17">
        <f t="shared" si="0"/>
        <v>0</v>
      </c>
      <c r="G10" s="19" t="s">
        <v>31</v>
      </c>
    </row>
    <row r="11" spans="1:7" ht="234.75" customHeight="1">
      <c r="A11" s="18" t="s">
        <v>32</v>
      </c>
      <c r="B11" s="16">
        <v>20</v>
      </c>
      <c r="C11" s="16"/>
      <c r="D11" s="16"/>
      <c r="E11" s="17">
        <v>0</v>
      </c>
      <c r="F11" s="17">
        <f t="shared" si="0"/>
        <v>0</v>
      </c>
      <c r="G11" s="19" t="s">
        <v>33</v>
      </c>
    </row>
    <row r="12" spans="1:7" ht="173.25" customHeight="1">
      <c r="A12" s="16" t="s">
        <v>34</v>
      </c>
      <c r="B12" s="16">
        <v>50</v>
      </c>
      <c r="C12" s="16"/>
      <c r="D12" s="16"/>
      <c r="E12" s="17">
        <v>0</v>
      </c>
      <c r="F12" s="17">
        <f t="shared" si="0"/>
        <v>0</v>
      </c>
      <c r="G12" s="19" t="s">
        <v>11</v>
      </c>
    </row>
    <row r="13" spans="1:7" ht="167.25" customHeight="1">
      <c r="A13" s="16" t="s">
        <v>35</v>
      </c>
      <c r="B13" s="16">
        <v>40</v>
      </c>
      <c r="C13" s="16"/>
      <c r="D13" s="16"/>
      <c r="E13" s="17">
        <v>0</v>
      </c>
      <c r="F13" s="17">
        <f t="shared" si="0"/>
        <v>0</v>
      </c>
      <c r="G13" s="19" t="s">
        <v>11</v>
      </c>
    </row>
    <row r="14" spans="1:7" ht="21.75" customHeight="1">
      <c r="A14" s="59" t="s">
        <v>24</v>
      </c>
      <c r="B14" s="60"/>
      <c r="C14" s="60"/>
      <c r="D14" s="60"/>
      <c r="E14" s="61"/>
      <c r="F14" s="21">
        <f>SUM(F8:F13)</f>
        <v>0</v>
      </c>
    </row>
  </sheetData>
  <sheetProtection algorithmName="SHA-512" hashValue="XLxf/OcEGxiC//b/GnVPZQ5Zffkx1LBsdQ0NqH46B9WtfYiKkqq8H8rFb4ezbplxZzgy5ijGw78OsaAfiRBSzw==" saltValue="neYGMdnVEasW6a1uYZ2OSw==" spinCount="100000" sheet="1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2">
    <dataValidation type="whole" operator="greaterThanOrEqual" allowBlank="1" showInputMessage="1" showErrorMessage="1" errorTitle="O valor informado não é valido" error="Deve ser inserido um número inteiro maior ou igual a 0" sqref="E8:E9 E12:E13" xr:uid="{00000000-0002-0000-0100-000000000000}">
      <formula1>0</formula1>
    </dataValidation>
    <dataValidation type="list" allowBlank="1" showInputMessage="1" showErrorMessage="1" prompt="Insira um número de 0 a 15 ou selecione um valor na Lista suspensa" sqref="E10:E11" xr:uid="{00000000-0002-0000-01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workbookViewId="0">
      <selection activeCell="A9" sqref="A9"/>
    </sheetView>
  </sheetViews>
  <sheetFormatPr defaultColWidth="12.5703125" defaultRowHeight="15.75" customHeight="1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>
      <c r="A1" s="64" t="s">
        <v>0</v>
      </c>
      <c r="B1" s="72"/>
      <c r="C1" s="72"/>
      <c r="D1" s="72"/>
      <c r="E1" s="72"/>
      <c r="F1" s="72"/>
      <c r="G1" s="72"/>
    </row>
    <row r="2" spans="1:8" ht="12.75">
      <c r="A2" s="64"/>
      <c r="B2" s="72"/>
      <c r="C2" s="72"/>
      <c r="D2" s="72"/>
      <c r="E2" s="72"/>
      <c r="F2" s="72"/>
      <c r="G2" s="72"/>
    </row>
    <row r="3" spans="1:8" ht="12.75">
      <c r="A3" s="64"/>
      <c r="B3" s="72"/>
      <c r="C3" s="72"/>
      <c r="D3" s="72"/>
      <c r="E3" s="72"/>
      <c r="F3" s="72"/>
      <c r="G3" s="72"/>
    </row>
    <row r="4" spans="1:8" ht="12.75" customHeight="1">
      <c r="A4" s="55" t="s">
        <v>36</v>
      </c>
      <c r="B4" s="56"/>
      <c r="C4" s="56"/>
      <c r="D4" s="56"/>
      <c r="E4" s="56"/>
      <c r="F4" s="56"/>
      <c r="G4" s="56"/>
    </row>
    <row r="5" spans="1:8" ht="12.75">
      <c r="A5" s="55"/>
      <c r="B5" s="56"/>
      <c r="C5" s="56"/>
      <c r="D5" s="56"/>
      <c r="E5" s="56"/>
      <c r="F5" s="56"/>
      <c r="G5" s="56"/>
    </row>
    <row r="6" spans="1:8" ht="34.5" customHeight="1">
      <c r="A6" s="75" t="s">
        <v>2</v>
      </c>
      <c r="B6" s="75" t="s">
        <v>3</v>
      </c>
      <c r="C6" s="73" t="s">
        <v>4</v>
      </c>
      <c r="D6" s="74"/>
      <c r="E6" s="75" t="s">
        <v>5</v>
      </c>
      <c r="F6" s="68" t="s">
        <v>6</v>
      </c>
      <c r="G6" s="70" t="s">
        <v>37</v>
      </c>
    </row>
    <row r="7" spans="1:8" ht="25.5" customHeight="1">
      <c r="A7" s="76"/>
      <c r="B7" s="76"/>
      <c r="C7" s="14" t="s">
        <v>26</v>
      </c>
      <c r="D7" s="14" t="s">
        <v>38</v>
      </c>
      <c r="E7" s="76"/>
      <c r="F7" s="69"/>
      <c r="G7" s="71"/>
    </row>
    <row r="8" spans="1:8" ht="171" customHeight="1">
      <c r="A8" s="16" t="s">
        <v>39</v>
      </c>
      <c r="B8" s="17">
        <v>30</v>
      </c>
      <c r="C8" s="16"/>
      <c r="D8" s="16"/>
      <c r="E8" s="17">
        <v>0</v>
      </c>
      <c r="F8" s="17">
        <f>B8*E8</f>
        <v>0</v>
      </c>
      <c r="G8" s="19" t="s">
        <v>11</v>
      </c>
    </row>
    <row r="9" spans="1:8" ht="216.75" customHeight="1">
      <c r="A9" s="18" t="s">
        <v>40</v>
      </c>
      <c r="B9" s="17">
        <v>20</v>
      </c>
      <c r="C9" s="16"/>
      <c r="D9" s="16"/>
      <c r="E9" s="17">
        <v>0</v>
      </c>
      <c r="F9" s="17">
        <f t="shared" ref="F9:F13" si="0">B9*E9</f>
        <v>0</v>
      </c>
      <c r="G9" s="37" t="s">
        <v>41</v>
      </c>
    </row>
    <row r="10" spans="1:8" ht="222.75" customHeight="1">
      <c r="A10" s="18" t="s">
        <v>42</v>
      </c>
      <c r="B10" s="17">
        <v>10</v>
      </c>
      <c r="C10" s="16"/>
      <c r="D10" s="16"/>
      <c r="E10" s="17">
        <v>0</v>
      </c>
      <c r="F10" s="17">
        <f t="shared" si="0"/>
        <v>0</v>
      </c>
      <c r="G10" s="37" t="s">
        <v>43</v>
      </c>
    </row>
    <row r="11" spans="1:8" ht="181.5" customHeight="1">
      <c r="A11" s="16" t="s">
        <v>44</v>
      </c>
      <c r="B11" s="17">
        <v>10</v>
      </c>
      <c r="C11" s="16"/>
      <c r="D11" s="16"/>
      <c r="E11" s="17">
        <v>0</v>
      </c>
      <c r="F11" s="17">
        <f t="shared" si="0"/>
        <v>0</v>
      </c>
      <c r="G11" s="19" t="s">
        <v>11</v>
      </c>
    </row>
    <row r="12" spans="1:8" ht="216" customHeight="1">
      <c r="A12" s="18" t="s">
        <v>45</v>
      </c>
      <c r="B12" s="17">
        <v>8</v>
      </c>
      <c r="C12" s="16"/>
      <c r="D12" s="16"/>
      <c r="E12" s="17">
        <v>0</v>
      </c>
      <c r="F12" s="17">
        <f t="shared" si="0"/>
        <v>0</v>
      </c>
      <c r="G12" s="19" t="s">
        <v>46</v>
      </c>
    </row>
    <row r="13" spans="1:8" ht="227.25" customHeight="1">
      <c r="A13" s="18" t="s">
        <v>47</v>
      </c>
      <c r="B13" s="17">
        <v>4</v>
      </c>
      <c r="C13" s="16"/>
      <c r="D13" s="16"/>
      <c r="E13" s="17">
        <v>0</v>
      </c>
      <c r="F13" s="17">
        <f t="shared" si="0"/>
        <v>0</v>
      </c>
      <c r="G13" s="19" t="s">
        <v>48</v>
      </c>
      <c r="H13" s="38"/>
    </row>
    <row r="14" spans="1:8" ht="24" customHeight="1">
      <c r="A14" s="59" t="s">
        <v>24</v>
      </c>
      <c r="B14" s="60"/>
      <c r="C14" s="60"/>
      <c r="D14" s="60"/>
      <c r="E14" s="61"/>
      <c r="F14" s="21">
        <f>SUM(F8:F13)</f>
        <v>0</v>
      </c>
    </row>
  </sheetData>
  <sheetProtection algorithmName="SHA-512" hashValue="qO5AfmpnaUVjisswgLhuJJZD8sdUvn51QX/hHQ+v8WiJKDZxPwkvWoNPv52PBIFZT/rzexwMYPXUg0bj7h1S0g==" saltValue="ebddhsqeTmPamjqPgP913w==" spinCount="100000" sheet="1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3">
    <dataValidation type="whole" operator="greaterThanOrEqual" allowBlank="1" showInputMessage="1" showErrorMessage="1" errorTitle="O valor informado não é valido" error="Deve ser inserido um número inteiro maior ou igual a 0" sqref="E8" xr:uid="{00000000-0002-0000-0200-000000000000}">
      <formula1>0</formula1>
    </dataValidation>
    <dataValidation type="whole" operator="greaterThanOrEqual" allowBlank="1" showInputMessage="1" showErrorMessage="1" errorTitle="O valor inserido é invalido" error="Deve ser inserido um número inteiro maior ou igual a 0" sqref="E11" xr:uid="{00000000-0002-0000-0200-000001000000}">
      <formula1>0</formula1>
    </dataValidation>
    <dataValidation type="list" allowBlank="1" showInputMessage="1" showErrorMessage="1" prompt="Insira um número de 0 a 15 ou selecione um valor na lista suspensa" sqref="E9:E10 E12:E13" xr:uid="{00000000-0002-0000-0200-000002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2"/>
  <sheetViews>
    <sheetView workbookViewId="0">
      <selection activeCell="A9" sqref="A9"/>
    </sheetView>
  </sheetViews>
  <sheetFormatPr defaultColWidth="9" defaultRowHeight="12.75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>
      <c r="A1" s="64" t="s">
        <v>0</v>
      </c>
      <c r="B1" s="57"/>
      <c r="C1" s="57"/>
      <c r="D1" s="57"/>
      <c r="E1" s="57"/>
      <c r="F1" s="57"/>
      <c r="G1" s="57"/>
    </row>
    <row r="2" spans="1:7">
      <c r="A2" s="65"/>
      <c r="B2" s="57"/>
      <c r="C2" s="57"/>
      <c r="D2" s="57"/>
      <c r="E2" s="57"/>
      <c r="F2" s="57"/>
      <c r="G2" s="57"/>
    </row>
    <row r="3" spans="1:7" ht="24" customHeight="1">
      <c r="A3" s="65"/>
      <c r="B3" s="57"/>
      <c r="C3" s="57"/>
      <c r="D3" s="57"/>
      <c r="E3" s="57"/>
      <c r="F3" s="57"/>
      <c r="G3" s="57"/>
    </row>
    <row r="4" spans="1:7" ht="12.75" customHeight="1">
      <c r="A4" s="55" t="s">
        <v>49</v>
      </c>
      <c r="B4" s="56"/>
      <c r="C4" s="56"/>
      <c r="D4" s="56"/>
      <c r="E4" s="56"/>
      <c r="F4" s="56"/>
      <c r="G4" s="56"/>
    </row>
    <row r="5" spans="1:7">
      <c r="A5" s="55"/>
      <c r="B5" s="56"/>
      <c r="C5" s="56"/>
      <c r="D5" s="56"/>
      <c r="E5" s="56"/>
      <c r="F5" s="56"/>
      <c r="G5" s="56"/>
    </row>
    <row r="6" spans="1:7" ht="15">
      <c r="A6" s="12"/>
      <c r="B6" s="13"/>
      <c r="C6" s="13"/>
      <c r="D6" s="13"/>
      <c r="E6" s="13"/>
      <c r="F6" s="13"/>
      <c r="G6" s="13"/>
    </row>
    <row r="7" spans="1:7" ht="26.25" customHeight="1">
      <c r="A7" s="75" t="s">
        <v>2</v>
      </c>
      <c r="B7" s="75" t="s">
        <v>3</v>
      </c>
      <c r="C7" s="73" t="s">
        <v>4</v>
      </c>
      <c r="D7" s="74"/>
      <c r="E7" s="75" t="s">
        <v>5</v>
      </c>
      <c r="F7" s="68" t="s">
        <v>6</v>
      </c>
      <c r="G7" s="70" t="s">
        <v>50</v>
      </c>
    </row>
    <row r="8" spans="1:7" ht="26.25" customHeight="1">
      <c r="A8" s="76"/>
      <c r="B8" s="76"/>
      <c r="C8" s="35" t="s">
        <v>26</v>
      </c>
      <c r="D8" s="35" t="s">
        <v>51</v>
      </c>
      <c r="E8" s="76"/>
      <c r="F8" s="69"/>
      <c r="G8" s="71"/>
    </row>
    <row r="9" spans="1:7" ht="180" customHeight="1">
      <c r="A9" s="17" t="s">
        <v>52</v>
      </c>
      <c r="B9" s="16">
        <v>90</v>
      </c>
      <c r="C9" s="16"/>
      <c r="D9" s="16"/>
      <c r="E9" s="17">
        <v>0</v>
      </c>
      <c r="F9" s="17">
        <f>B9*E9</f>
        <v>0</v>
      </c>
      <c r="G9" s="19" t="s">
        <v>11</v>
      </c>
    </row>
    <row r="10" spans="1:7" ht="180" customHeight="1">
      <c r="A10" s="17" t="s">
        <v>53</v>
      </c>
      <c r="B10" s="16">
        <v>50</v>
      </c>
      <c r="C10" s="16"/>
      <c r="D10" s="16"/>
      <c r="E10" s="17">
        <v>0</v>
      </c>
      <c r="F10" s="17">
        <f t="shared" ref="F10:F11" si="0">B10*E10</f>
        <v>0</v>
      </c>
      <c r="G10" s="19" t="s">
        <v>11</v>
      </c>
    </row>
    <row r="11" spans="1:7" ht="183" customHeight="1">
      <c r="A11" s="16" t="s">
        <v>54</v>
      </c>
      <c r="B11" s="16">
        <v>30</v>
      </c>
      <c r="C11" s="16"/>
      <c r="D11" s="16"/>
      <c r="E11" s="17">
        <v>0</v>
      </c>
      <c r="F11" s="17">
        <f t="shared" si="0"/>
        <v>0</v>
      </c>
      <c r="G11" s="19" t="s">
        <v>11</v>
      </c>
    </row>
    <row r="12" spans="1:7" ht="24" customHeight="1">
      <c r="A12" s="59" t="s">
        <v>24</v>
      </c>
      <c r="B12" s="60"/>
      <c r="C12" s="60"/>
      <c r="D12" s="60"/>
      <c r="E12" s="61"/>
      <c r="F12" s="21">
        <f>SUM(F9:F11)</f>
        <v>0</v>
      </c>
    </row>
  </sheetData>
  <sheetProtection algorithmName="SHA-512" hashValue="iMMsIoIoiCD8qGE/sk6idXjvH8uD5ScU45m2J+ggDJVd8sbuihk3uYsGY/zbBpI45N94PUPPZmesF3c2INBDqw==" saltValue="Ny+MjK0Sqe83EIFhsu7BXw==" spinCount="100000" sheet="1" formatColumns="0" formatRows="0"/>
  <protectedRanges>
    <protectedRange sqref="C9:E11" name="Intervalo1"/>
  </protectedRanges>
  <mergeCells count="9">
    <mergeCell ref="A12:E12"/>
    <mergeCell ref="A7:A8"/>
    <mergeCell ref="B7:B8"/>
    <mergeCell ref="E7:E8"/>
    <mergeCell ref="F7:F8"/>
    <mergeCell ref="G7:G8"/>
    <mergeCell ref="A1:G3"/>
    <mergeCell ref="A4:G5"/>
    <mergeCell ref="C7:D7"/>
  </mergeCells>
  <dataValidations count="1">
    <dataValidation type="whole" operator="greaterThanOrEqual" allowBlank="1" showInputMessage="1" showErrorMessage="1" errorTitle="O valor informado não é valido" error="Deve ser inserido um número inteiro maior ou igual 0" sqref="E9:E11" xr:uid="{00000000-0002-0000-03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FE2F3"/>
  </sheetPr>
  <dimension ref="A1:G14"/>
  <sheetViews>
    <sheetView workbookViewId="0">
      <selection activeCell="C11" sqref="C11"/>
    </sheetView>
  </sheetViews>
  <sheetFormatPr defaultColWidth="9" defaultRowHeight="12.75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>
      <c r="A1" s="77" t="s">
        <v>0</v>
      </c>
      <c r="B1" s="78"/>
      <c r="C1" s="78"/>
      <c r="D1" s="78"/>
      <c r="E1" s="78"/>
      <c r="F1" s="78"/>
      <c r="G1" s="78"/>
    </row>
    <row r="2" spans="1:7" ht="12.75" customHeight="1">
      <c r="A2" s="77"/>
      <c r="B2" s="78"/>
      <c r="C2" s="78"/>
      <c r="D2" s="78"/>
      <c r="E2" s="78"/>
      <c r="F2" s="78"/>
      <c r="G2" s="78"/>
    </row>
    <row r="3" spans="1:7" ht="50.25" customHeight="1">
      <c r="A3" s="77"/>
      <c r="B3" s="78"/>
      <c r="C3" s="78"/>
      <c r="D3" s="78"/>
      <c r="E3" s="78"/>
      <c r="F3" s="78"/>
      <c r="G3" s="78"/>
    </row>
    <row r="4" spans="1:7" ht="12.75" customHeight="1">
      <c r="A4" s="55" t="s">
        <v>55</v>
      </c>
      <c r="B4" s="56"/>
      <c r="C4" s="56"/>
      <c r="D4" s="56"/>
      <c r="E4" s="56"/>
      <c r="F4" s="56"/>
      <c r="G4" s="56"/>
    </row>
    <row r="5" spans="1:7">
      <c r="A5" s="55"/>
      <c r="B5" s="56"/>
      <c r="C5" s="56"/>
      <c r="D5" s="56"/>
      <c r="E5" s="56"/>
      <c r="F5" s="56"/>
      <c r="G5" s="56"/>
    </row>
    <row r="6" spans="1:7" ht="21" customHeight="1">
      <c r="A6" s="75" t="s">
        <v>2</v>
      </c>
      <c r="B6" s="75" t="s">
        <v>3</v>
      </c>
      <c r="C6" s="73" t="s">
        <v>4</v>
      </c>
      <c r="D6" s="74"/>
      <c r="E6" s="75" t="s">
        <v>5</v>
      </c>
      <c r="F6" s="68" t="s">
        <v>24</v>
      </c>
      <c r="G6" s="70" t="s">
        <v>50</v>
      </c>
    </row>
    <row r="7" spans="1:7" ht="21" customHeight="1">
      <c r="A7" s="76"/>
      <c r="B7" s="76"/>
      <c r="C7" s="35" t="s">
        <v>56</v>
      </c>
      <c r="D7" s="35" t="s">
        <v>51</v>
      </c>
      <c r="E7" s="76"/>
      <c r="F7" s="69"/>
      <c r="G7" s="71"/>
    </row>
    <row r="8" spans="1:7" ht="186.75" customHeight="1">
      <c r="A8" s="16" t="s">
        <v>57</v>
      </c>
      <c r="B8" s="17">
        <v>10</v>
      </c>
      <c r="C8" s="16"/>
      <c r="D8" s="16"/>
      <c r="E8" s="17">
        <v>0</v>
      </c>
      <c r="F8" s="17">
        <f>B8*E8</f>
        <v>0</v>
      </c>
      <c r="G8" s="19" t="s">
        <v>11</v>
      </c>
    </row>
    <row r="9" spans="1:7" ht="171.75" customHeight="1">
      <c r="A9" s="36" t="s">
        <v>58</v>
      </c>
      <c r="B9" s="17">
        <v>5</v>
      </c>
      <c r="C9" s="16"/>
      <c r="D9" s="16"/>
      <c r="E9" s="17">
        <v>0</v>
      </c>
      <c r="F9" s="17">
        <f t="shared" ref="F9:F13" si="0">B9*E9</f>
        <v>0</v>
      </c>
      <c r="G9" s="19" t="s">
        <v>11</v>
      </c>
    </row>
    <row r="10" spans="1:7" ht="185.25" customHeight="1">
      <c r="A10" s="20" t="s">
        <v>59</v>
      </c>
      <c r="B10" s="17">
        <v>8</v>
      </c>
      <c r="C10" s="16"/>
      <c r="D10" s="16"/>
      <c r="E10" s="17">
        <v>0</v>
      </c>
      <c r="F10" s="17">
        <f t="shared" si="0"/>
        <v>0</v>
      </c>
      <c r="G10" s="19" t="s">
        <v>11</v>
      </c>
    </row>
    <row r="11" spans="1:7" ht="198.75" customHeight="1">
      <c r="A11" s="16" t="s">
        <v>60</v>
      </c>
      <c r="B11" s="17">
        <v>4</v>
      </c>
      <c r="C11" s="16"/>
      <c r="D11" s="16"/>
      <c r="E11" s="17">
        <v>0</v>
      </c>
      <c r="F11" s="17">
        <f t="shared" si="0"/>
        <v>0</v>
      </c>
      <c r="G11" s="19" t="s">
        <v>11</v>
      </c>
    </row>
    <row r="12" spans="1:7" ht="177.75" customHeight="1">
      <c r="A12" s="16" t="s">
        <v>61</v>
      </c>
      <c r="B12" s="17">
        <v>6</v>
      </c>
      <c r="C12" s="16"/>
      <c r="D12" s="16"/>
      <c r="E12" s="17">
        <v>0</v>
      </c>
      <c r="F12" s="17">
        <f t="shared" si="0"/>
        <v>0</v>
      </c>
      <c r="G12" s="19" t="s">
        <v>11</v>
      </c>
    </row>
    <row r="13" spans="1:7" ht="190.5" customHeight="1">
      <c r="A13" s="16" t="s">
        <v>62</v>
      </c>
      <c r="B13" s="17">
        <v>3</v>
      </c>
      <c r="C13" s="16"/>
      <c r="D13" s="16"/>
      <c r="E13" s="17">
        <v>0</v>
      </c>
      <c r="F13" s="17">
        <f t="shared" si="0"/>
        <v>0</v>
      </c>
      <c r="G13" s="19" t="s">
        <v>11</v>
      </c>
    </row>
    <row r="14" spans="1:7" ht="27" customHeight="1">
      <c r="A14" s="59" t="s">
        <v>24</v>
      </c>
      <c r="B14" s="60"/>
      <c r="C14" s="60"/>
      <c r="D14" s="60"/>
      <c r="E14" s="61"/>
      <c r="F14" s="21">
        <f>SUM(F8:F13)</f>
        <v>0</v>
      </c>
    </row>
  </sheetData>
  <sheetProtection algorithmName="SHA-512" hashValue="CaX7X6XXT5uK5KTV9JQnESR7lotItP89LZxJKYd7zyxiOoPNKHyXBxk9+nF9V3pU6cF6W3u7c3fHgWu13d2Lew==" saltValue="dv9ZUR4AT7H3HD/MBFRJeQ==" spinCount="100000" sheet="1" formatColumns="0" formatRows="0"/>
  <protectedRanges>
    <protectedRange sqref="C8:E13" name="Intervalo1"/>
  </protectedRanges>
  <mergeCells count="9">
    <mergeCell ref="A14:E14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3" xr:uid="{00000000-0002-0000-04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F9"/>
  <sheetViews>
    <sheetView zoomScale="115" zoomScaleNormal="115" workbookViewId="0">
      <selection activeCell="B7" sqref="B7"/>
    </sheetView>
  </sheetViews>
  <sheetFormatPr defaultColWidth="12.5703125" defaultRowHeight="15.75" customHeight="1"/>
  <cols>
    <col min="1" max="1" width="26.85546875" customWidth="1"/>
    <col min="3" max="3" width="63.140625" customWidth="1"/>
    <col min="6" max="6" width="32.42578125" customWidth="1"/>
  </cols>
  <sheetData>
    <row r="1" spans="1:6" ht="12.75" customHeight="1">
      <c r="A1" s="64" t="s">
        <v>0</v>
      </c>
      <c r="B1" s="57"/>
      <c r="C1" s="57"/>
      <c r="D1" s="57"/>
      <c r="E1" s="57"/>
      <c r="F1" s="57"/>
    </row>
    <row r="2" spans="1:6" ht="12.75">
      <c r="A2" s="65"/>
      <c r="B2" s="57"/>
      <c r="C2" s="57"/>
      <c r="D2" s="57"/>
      <c r="E2" s="57"/>
      <c r="F2" s="57"/>
    </row>
    <row r="3" spans="1:6" ht="12.75">
      <c r="A3" s="65"/>
      <c r="B3" s="57"/>
      <c r="C3" s="57"/>
      <c r="D3" s="57"/>
      <c r="E3" s="57"/>
      <c r="F3" s="57"/>
    </row>
    <row r="4" spans="1:6" ht="12.75" customHeight="1">
      <c r="A4" s="55" t="s">
        <v>63</v>
      </c>
      <c r="B4" s="56"/>
      <c r="C4" s="56"/>
      <c r="D4" s="56"/>
      <c r="E4" s="56"/>
      <c r="F4" s="56"/>
    </row>
    <row r="5" spans="1:6" ht="12.75">
      <c r="A5" s="55"/>
      <c r="B5" s="56"/>
      <c r="C5" s="56"/>
      <c r="D5" s="56"/>
      <c r="E5" s="56"/>
      <c r="F5" s="56"/>
    </row>
    <row r="6" spans="1:6" ht="25.5">
      <c r="A6" s="14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5" t="s">
        <v>50</v>
      </c>
    </row>
    <row r="7" spans="1:6" ht="205.5" customHeight="1">
      <c r="A7" s="16" t="s">
        <v>64</v>
      </c>
      <c r="B7" s="16">
        <v>20</v>
      </c>
      <c r="C7" s="16"/>
      <c r="D7" s="16">
        <v>0</v>
      </c>
      <c r="E7" s="16">
        <f>B7*D7</f>
        <v>0</v>
      </c>
      <c r="F7" s="19" t="s">
        <v>11</v>
      </c>
    </row>
    <row r="8" spans="1:6" ht="12.75">
      <c r="A8" s="59" t="s">
        <v>24</v>
      </c>
      <c r="B8" s="79"/>
      <c r="C8" s="79"/>
      <c r="D8" s="80"/>
      <c r="E8" s="33">
        <f>SUM(E7)</f>
        <v>0</v>
      </c>
    </row>
    <row r="9" spans="1:6" ht="15.75" customHeight="1">
      <c r="D9" s="34"/>
    </row>
  </sheetData>
  <sheetProtection algorithmName="SHA-512" hashValue="SM6qVchmhc4SrObHvqIMtyKVkAqFRA8cTtX/Mqdg+sZgMow3HllkKYC8dHWyM+0kOep8cGwNDuba1GFtoiVC/g==" saltValue="X0Fmd7S8kuhiQ5M6o2dnQg==" spinCount="100000" sheet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" xr:uid="{00000000-0002-0000-05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workbookViewId="0">
      <selection activeCell="A8" sqref="A8"/>
    </sheetView>
  </sheetViews>
  <sheetFormatPr defaultColWidth="12.5703125" defaultRowHeight="15.75" customHeight="1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>
      <c r="A1" s="64" t="s">
        <v>0</v>
      </c>
      <c r="B1" s="57"/>
      <c r="C1" s="57"/>
      <c r="D1" s="57"/>
      <c r="E1" s="57"/>
      <c r="F1" s="57"/>
      <c r="G1" s="57"/>
    </row>
    <row r="2" spans="1:7" ht="12.75">
      <c r="A2" s="65"/>
      <c r="B2" s="57"/>
      <c r="C2" s="57"/>
      <c r="D2" s="57"/>
      <c r="E2" s="57"/>
      <c r="F2" s="57"/>
      <c r="G2" s="57"/>
    </row>
    <row r="3" spans="1:7" ht="38.25" customHeight="1">
      <c r="A3" s="65"/>
      <c r="B3" s="57"/>
      <c r="C3" s="57"/>
      <c r="D3" s="57"/>
      <c r="E3" s="57"/>
      <c r="F3" s="57"/>
      <c r="G3" s="57"/>
    </row>
    <row r="4" spans="1:7" ht="12.75" customHeight="1">
      <c r="A4" s="55" t="s">
        <v>65</v>
      </c>
      <c r="B4" s="56"/>
      <c r="C4" s="56"/>
      <c r="D4" s="56"/>
      <c r="E4" s="56"/>
      <c r="F4" s="56"/>
      <c r="G4" s="56"/>
    </row>
    <row r="5" spans="1:7" ht="29.25" customHeight="1">
      <c r="A5" s="55"/>
      <c r="B5" s="56"/>
      <c r="C5" s="56"/>
      <c r="D5" s="56"/>
      <c r="E5" s="56"/>
      <c r="F5" s="56"/>
      <c r="G5" s="56"/>
    </row>
    <row r="6" spans="1:7" ht="29.25" customHeight="1">
      <c r="A6" s="62" t="s">
        <v>2</v>
      </c>
      <c r="B6" s="62" t="s">
        <v>3</v>
      </c>
      <c r="C6" s="62" t="s">
        <v>4</v>
      </c>
      <c r="D6" s="62"/>
      <c r="E6" s="62" t="s">
        <v>5</v>
      </c>
      <c r="F6" s="62" t="s">
        <v>6</v>
      </c>
      <c r="G6" s="63" t="s">
        <v>50</v>
      </c>
    </row>
    <row r="7" spans="1:7" ht="12.75">
      <c r="A7" s="62"/>
      <c r="B7" s="62"/>
      <c r="C7" s="15" t="s">
        <v>66</v>
      </c>
      <c r="D7" s="32" t="s">
        <v>51</v>
      </c>
      <c r="E7" s="62"/>
      <c r="F7" s="62"/>
      <c r="G7" s="63"/>
    </row>
    <row r="8" spans="1:7" ht="174" customHeight="1">
      <c r="A8" s="23" t="s">
        <v>67</v>
      </c>
      <c r="B8" s="26">
        <v>80</v>
      </c>
      <c r="C8" s="27"/>
      <c r="D8" s="27"/>
      <c r="E8" s="26">
        <v>0</v>
      </c>
      <c r="F8" s="26">
        <f>B8*E8</f>
        <v>0</v>
      </c>
      <c r="G8" s="19" t="s">
        <v>11</v>
      </c>
    </row>
    <row r="9" spans="1:7" ht="173.25" customHeight="1">
      <c r="A9" s="23" t="s">
        <v>68</v>
      </c>
      <c r="B9" s="26">
        <v>50</v>
      </c>
      <c r="C9" s="27"/>
      <c r="D9" s="27"/>
      <c r="E9" s="26">
        <v>0</v>
      </c>
      <c r="F9" s="26">
        <f t="shared" ref="F9:F12" si="0">B9*E9</f>
        <v>0</v>
      </c>
      <c r="G9" s="19" t="s">
        <v>11</v>
      </c>
    </row>
    <row r="10" spans="1:7" ht="177" customHeight="1">
      <c r="A10" s="23" t="s">
        <v>69</v>
      </c>
      <c r="B10" s="26">
        <v>40</v>
      </c>
      <c r="C10" s="27"/>
      <c r="D10" s="27"/>
      <c r="E10" s="26">
        <v>0</v>
      </c>
      <c r="F10" s="26">
        <f t="shared" si="0"/>
        <v>0</v>
      </c>
      <c r="G10" s="19" t="s">
        <v>11</v>
      </c>
    </row>
    <row r="11" spans="1:7" ht="180.75" customHeight="1">
      <c r="A11" s="23" t="s">
        <v>70</v>
      </c>
      <c r="B11" s="26">
        <v>20</v>
      </c>
      <c r="C11" s="27"/>
      <c r="D11" s="27"/>
      <c r="E11" s="26">
        <v>0</v>
      </c>
      <c r="F11" s="26">
        <f t="shared" si="0"/>
        <v>0</v>
      </c>
      <c r="G11" s="19" t="s">
        <v>11</v>
      </c>
    </row>
    <row r="12" spans="1:7" ht="186" customHeight="1">
      <c r="A12" s="23" t="s">
        <v>71</v>
      </c>
      <c r="B12" s="26">
        <v>30</v>
      </c>
      <c r="C12" s="27"/>
      <c r="D12" s="27"/>
      <c r="E12" s="26">
        <v>0</v>
      </c>
      <c r="F12" s="26">
        <f t="shared" si="0"/>
        <v>0</v>
      </c>
      <c r="G12" s="19" t="s">
        <v>11</v>
      </c>
    </row>
    <row r="13" spans="1:7" ht="27.75" customHeight="1">
      <c r="A13" s="81" t="s">
        <v>24</v>
      </c>
      <c r="B13" s="82"/>
      <c r="C13" s="82"/>
      <c r="D13" s="82"/>
      <c r="E13" s="82"/>
      <c r="F13" s="28">
        <f>SUM(F8:F12)</f>
        <v>0</v>
      </c>
    </row>
  </sheetData>
  <sheetProtection algorithmName="SHA-512" hashValue="0AI2vAE4sN2FDUuZja7/zxfrzT7+Oi61Z4nPvxAn7riZSm5CBVCIIRbMhH7azsl6EwcNOqKGqc3ICF/C6uGXSQ==" saltValue="RWRvsacMaiBsAabCh1e7NA==" spinCount="100000" sheet="1" formatColumns="0" formatRows="0"/>
  <protectedRanges>
    <protectedRange sqref="C8:E12" name="Intervalo1"/>
  </protectedRanges>
  <mergeCells count="9">
    <mergeCell ref="A13:E13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2" xr:uid="{00000000-0002-0000-06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D10" sqref="D10"/>
    </sheetView>
  </sheetViews>
  <sheetFormatPr defaultColWidth="12.5703125" defaultRowHeight="15.75" customHeight="1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>
      <c r="A1" s="64" t="s">
        <v>0</v>
      </c>
      <c r="B1" s="57"/>
      <c r="C1" s="57"/>
      <c r="D1" s="57"/>
      <c r="E1" s="57"/>
      <c r="F1" s="57"/>
      <c r="G1" s="57"/>
    </row>
    <row r="2" spans="1:7" ht="12.75">
      <c r="A2" s="65"/>
      <c r="B2" s="57"/>
      <c r="C2" s="57"/>
      <c r="D2" s="57"/>
      <c r="E2" s="57"/>
      <c r="F2" s="57"/>
      <c r="G2" s="57"/>
    </row>
    <row r="3" spans="1:7" ht="12.75">
      <c r="A3" s="65"/>
      <c r="B3" s="57"/>
      <c r="C3" s="57"/>
      <c r="D3" s="57"/>
      <c r="E3" s="57"/>
      <c r="F3" s="57"/>
      <c r="G3" s="57"/>
    </row>
    <row r="4" spans="1:7" ht="12.75" customHeight="1">
      <c r="A4" s="55" t="s">
        <v>72</v>
      </c>
      <c r="B4" s="56"/>
      <c r="C4" s="56"/>
      <c r="D4" s="56"/>
      <c r="E4" s="56"/>
      <c r="F4" s="56"/>
      <c r="G4" s="56"/>
    </row>
    <row r="5" spans="1:7" ht="12.75">
      <c r="A5" s="55"/>
      <c r="B5" s="56"/>
      <c r="C5" s="56"/>
      <c r="D5" s="56"/>
      <c r="E5" s="56"/>
      <c r="F5" s="56"/>
      <c r="G5" s="56"/>
    </row>
    <row r="6" spans="1:7" ht="12.75" customHeight="1">
      <c r="A6" s="87" t="s">
        <v>2</v>
      </c>
      <c r="B6" s="89" t="s">
        <v>3</v>
      </c>
      <c r="C6" s="83" t="s">
        <v>4</v>
      </c>
      <c r="D6" s="83"/>
      <c r="E6" s="62" t="s">
        <v>5</v>
      </c>
      <c r="F6" s="62" t="s">
        <v>6</v>
      </c>
      <c r="G6" s="70" t="s">
        <v>50</v>
      </c>
    </row>
    <row r="7" spans="1:7" ht="27" customHeight="1">
      <c r="A7" s="88"/>
      <c r="B7" s="90"/>
      <c r="C7" s="15" t="s">
        <v>73</v>
      </c>
      <c r="D7" s="30" t="s">
        <v>51</v>
      </c>
      <c r="E7" s="62"/>
      <c r="F7" s="62"/>
      <c r="G7" s="71"/>
    </row>
    <row r="8" spans="1:7" ht="186.75" customHeight="1">
      <c r="A8" s="23" t="s">
        <v>74</v>
      </c>
      <c r="B8" s="26">
        <v>60</v>
      </c>
      <c r="C8" s="27"/>
      <c r="D8" s="27"/>
      <c r="E8" s="26">
        <v>0</v>
      </c>
      <c r="F8" s="26">
        <f>B8*E8</f>
        <v>0</v>
      </c>
      <c r="G8" s="19" t="s">
        <v>11</v>
      </c>
    </row>
    <row r="9" spans="1:7" ht="175.5" customHeight="1">
      <c r="A9" s="23" t="s">
        <v>75</v>
      </c>
      <c r="B9" s="26">
        <v>20</v>
      </c>
      <c r="C9" s="27"/>
      <c r="D9" s="27"/>
      <c r="E9" s="26">
        <v>0</v>
      </c>
      <c r="F9" s="26">
        <f t="shared" ref="F9:F10" si="0">B9*E9</f>
        <v>0</v>
      </c>
      <c r="G9" s="19" t="s">
        <v>11</v>
      </c>
    </row>
    <row r="10" spans="1:7" ht="189.75" customHeight="1">
      <c r="A10" s="23" t="s">
        <v>76</v>
      </c>
      <c r="B10" s="26">
        <v>10</v>
      </c>
      <c r="C10" s="27"/>
      <c r="D10" s="27"/>
      <c r="E10" s="26">
        <v>0</v>
      </c>
      <c r="F10" s="26">
        <f t="shared" si="0"/>
        <v>0</v>
      </c>
      <c r="G10" s="19" t="s">
        <v>11</v>
      </c>
    </row>
    <row r="11" spans="1:7" ht="27.75" customHeight="1">
      <c r="A11" s="84" t="s">
        <v>24</v>
      </c>
      <c r="B11" s="85"/>
      <c r="C11" s="85"/>
      <c r="D11" s="85"/>
      <c r="E11" s="86"/>
      <c r="F11" s="31">
        <f>SUM(F8:F10)</f>
        <v>0</v>
      </c>
    </row>
  </sheetData>
  <sheetProtection algorithmName="SHA-512" hashValue="2Upe9XYz2K2XMe+a7xgkLJv9OqdgFA8Dq0ZKy/Exy1/zXQUYutV2HwfkbvrDpdHt0ulL7FQfN5ebsaBESliL/Q==" saltValue="NrqnAsK16m+zqWtAvIglrg==" spinCount="100000" sheet="1" formatColumns="0" formatRows="0"/>
  <protectedRanges>
    <protectedRange sqref="C8:E10" name="Intervalo1"/>
  </protectedRanges>
  <mergeCells count="9">
    <mergeCell ref="A11:E11"/>
    <mergeCell ref="A6:A7"/>
    <mergeCell ref="B6:B7"/>
    <mergeCell ref="E6:E7"/>
    <mergeCell ref="F6:F7"/>
    <mergeCell ref="G6:G7"/>
    <mergeCell ref="A4:G5"/>
    <mergeCell ref="A1:G3"/>
    <mergeCell ref="C6:D6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E8:E10" xr:uid="{00000000-0002-0000-07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F9"/>
  <sheetViews>
    <sheetView workbookViewId="0">
      <selection activeCell="C20" sqref="C20"/>
    </sheetView>
  </sheetViews>
  <sheetFormatPr defaultColWidth="12.5703125" defaultRowHeight="15.75" customHeight="1"/>
  <cols>
    <col min="1" max="1" width="17.5703125" customWidth="1"/>
    <col min="3" max="3" width="81.140625" customWidth="1"/>
    <col min="6" max="6" width="36.85546875" customWidth="1"/>
  </cols>
  <sheetData>
    <row r="1" spans="1:6" ht="12.75" customHeight="1">
      <c r="A1" s="64" t="s">
        <v>0</v>
      </c>
      <c r="B1" s="57"/>
      <c r="C1" s="57"/>
      <c r="D1" s="57"/>
      <c r="E1" s="57"/>
      <c r="F1" s="57"/>
    </row>
    <row r="2" spans="1:6" ht="12.75">
      <c r="A2" s="65"/>
      <c r="B2" s="57"/>
      <c r="C2" s="57"/>
      <c r="D2" s="57"/>
      <c r="E2" s="57"/>
      <c r="F2" s="57"/>
    </row>
    <row r="3" spans="1:6" ht="30" customHeight="1">
      <c r="A3" s="65"/>
      <c r="B3" s="57"/>
      <c r="C3" s="57"/>
      <c r="D3" s="57"/>
      <c r="E3" s="57"/>
      <c r="F3" s="57"/>
    </row>
    <row r="4" spans="1:6" ht="12.75" customHeight="1">
      <c r="A4" s="55" t="s">
        <v>77</v>
      </c>
      <c r="B4" s="56"/>
      <c r="C4" s="56"/>
      <c r="D4" s="56"/>
      <c r="E4" s="56"/>
      <c r="F4" s="56"/>
    </row>
    <row r="5" spans="1:6" ht="12.75">
      <c r="A5" s="55"/>
      <c r="B5" s="56"/>
      <c r="C5" s="56"/>
      <c r="D5" s="56"/>
      <c r="E5" s="56"/>
      <c r="F5" s="56"/>
    </row>
    <row r="6" spans="1:6" ht="12.75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15" t="s">
        <v>50</v>
      </c>
    </row>
    <row r="7" spans="1:6" ht="189" customHeight="1">
      <c r="A7" s="23" t="s">
        <v>78</v>
      </c>
      <c r="B7" s="24">
        <v>20</v>
      </c>
      <c r="C7" s="25"/>
      <c r="D7" s="26">
        <v>0</v>
      </c>
      <c r="E7" s="26">
        <f>B7*D7</f>
        <v>0</v>
      </c>
      <c r="F7" s="19" t="s">
        <v>11</v>
      </c>
    </row>
    <row r="8" spans="1:6" ht="196.5" customHeight="1">
      <c r="A8" s="23" t="s">
        <v>79</v>
      </c>
      <c r="B8" s="24">
        <v>10</v>
      </c>
      <c r="C8" s="27"/>
      <c r="D8" s="26">
        <v>0</v>
      </c>
      <c r="E8" s="26">
        <f>B8*D8</f>
        <v>0</v>
      </c>
      <c r="F8" s="19" t="s">
        <v>11</v>
      </c>
    </row>
    <row r="9" spans="1:6" ht="23.25" customHeight="1">
      <c r="A9" s="81" t="s">
        <v>24</v>
      </c>
      <c r="B9" s="82"/>
      <c r="C9" s="82"/>
      <c r="D9" s="82"/>
      <c r="E9" s="28">
        <f>SUM(E7:E8)</f>
        <v>0</v>
      </c>
    </row>
  </sheetData>
  <sheetProtection algorithmName="SHA-512" hashValue="ttqNKOPZcmpMovZbNeYdy2i7n57G3sWXwJ7UYhCzLRZ69OAG6PjSDNC02Beo1J/hkJloldyamvxXSIw29CwQkQ==" saltValue="HvkmZ21mjzeLvIqyTdGalQ==" spinCount="100000" sheet="1" formatColumns="0" formatRows="0"/>
  <protectedRanges>
    <protectedRange sqref="C7:D8" name="Intervalo1"/>
  </protectedRanges>
  <mergeCells count="3">
    <mergeCell ref="A9:D9"/>
    <mergeCell ref="A4:F5"/>
    <mergeCell ref="A1:F3"/>
  </mergeCells>
  <dataValidations count="1">
    <dataValidation type="whole" operator="greaterThanOrEqual" allowBlank="1" showInputMessage="1" showErrorMessage="1" errorTitle="O valor informado não é valido" error="Deve ser inserido um número inteiro maior ou igual a 0" sqref="D7:D8" xr:uid="{00000000-0002-0000-0800-000000000000}">
      <formula1>0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Pró-Reitoria de Pesquisa e Pós-Graduação UEPA</cp:lastModifiedBy>
  <dcterms:created xsi:type="dcterms:W3CDTF">2025-04-28T17:24:00Z</dcterms:created>
  <dcterms:modified xsi:type="dcterms:W3CDTF">2026-02-25T12:32:03Z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2F301C5B3E494433BFC82A45F5DDA930_12</vt:lpwstr>
  </property>
  <property fmtid="{D5CDD505-2E9C-101B-9397-08002B2CF9AE}" pid="3" name="KSOProductBuildVer">
    <vt:lpwstr>1046-12.2.0.23196</vt:lpwstr>
  </property>
</Properties>
</file>