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U0ojTRFEWS+a30VKv4RRMDHTk7Gmq2JYIV7ignO7Zt8M0sGbq6Guy09ZFWdkKsotyO1nbxQvgSzBdEGjOLfItg==" workbookSaltValue="GvQa9iOu+obMA1hK242xPw==" workbookSpinCount="100000" lockStructure="1"/>
  <bookViews>
    <workbookView windowWidth="28800" windowHeight="12300" tabRatio="888" activeTab="4"/>
  </bookViews>
  <sheets>
    <sheet name="1) ARTIGOS PUBLICADOS " sheetId="1" r:id="rId1"/>
    <sheet name="2)LIVROS E CAPÍTULOS DE LIVROS " sheetId="2" r:id="rId2"/>
    <sheet name="3) TRABALHOS PUBLICADOS " sheetId="3" r:id="rId3"/>
    <sheet name="4) PATENTES OU PRODUTOS" sheetId="13" r:id="rId4"/>
    <sheet name="5) ATUAÇÃO NA EDITORAÇÃO" sheetId="14" r:id="rId5"/>
    <sheet name="6) CONSULTORIA" sheetId="6" r:id="rId6"/>
    <sheet name="7) PROJETOS DE PESQUISA OU DESE" sheetId="7" r:id="rId7"/>
    <sheet name="8) PARTICIPAÇÃO NA PÓS-GRADUAÇÃ" sheetId="8" r:id="rId8"/>
    <sheet name="9) PRODUÇÃO ARTÍSTICO-CULTURAL" sheetId="9" r:id="rId9"/>
    <sheet name="10) ORIENTAÇÃO E SUPERVISÃO" sheetId="10" r:id="rId10"/>
    <sheet name="11) PRÊMIOS E TÍTULOS" sheetId="11" r:id="rId11"/>
    <sheet name="TOTAL GERAL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<sst xmlns="http://schemas.openxmlformats.org/spreadsheetml/2006/main" count="232" uniqueCount="96">
  <si>
    <t>ANEXO B – MODELO DE PLANILHA DE PRODUÇÃO CURRICULAR A SER PREENCHIDA, DE FEVEREIRO DE 2021 ATÉ A ATUALIDADE (2021-2026)</t>
  </si>
  <si>
    <t>1) ARTIGOS PUBLICADOS EM PERIÓDICOS CONFORME CLASSIFICAÇÃO QUALIS CAPES 2017-2020</t>
  </si>
  <si>
    <t>Item</t>
  </si>
  <si>
    <t>Pontuação</t>
  </si>
  <si>
    <t>Especificação</t>
  </si>
  <si>
    <t>Quantidade</t>
  </si>
  <si>
    <t>Subtototal</t>
  </si>
  <si>
    <t>Orientações para o preenchimento</t>
  </si>
  <si>
    <t>Título/Ano/Revista</t>
  </si>
  <si>
    <t>DOI ou Endereço eletrônico</t>
  </si>
  <si>
    <t>1.1) Artigo completo publicado em periódico A1</t>
  </si>
  <si>
    <t>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</t>
  </si>
  <si>
    <t>1.2) Artigo completo publicado em periódico A2</t>
  </si>
  <si>
    <t>1.3) Artigo completo publicado em periódico A3</t>
  </si>
  <si>
    <t>1.4) Artigo completo publicado em periódico A4</t>
  </si>
  <si>
    <t>1.5) Artigo completo publicado em periódico B1</t>
  </si>
  <si>
    <t>1.6) Artigo completo publicado em periódico B2</t>
  </si>
  <si>
    <t>1.7) Artigo completo publicado em periódico B3</t>
  </si>
  <si>
    <r>
      <rPr>
        <sz val="12"/>
        <color theme="1"/>
        <rFont val="Arial"/>
        <charset val="134"/>
        <scheme val="minor"/>
      </rPr>
      <t xml:space="preserve">1.8) Artigo completo publicado em periódico B4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</si>
  <si>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1.8,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</si>
  <si>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1.9) Artigo completo publicado em periódico B5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</si>
  <si>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1.9,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</si>
  <si>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1.10) Artigo completo publicado em periódicos C ou sem QUALIS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</si>
  <si>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1.10, na célula referente à quantidade, digite um número entre 0 e 15 ou selecione uma das opções disponíveis no menu suspenso, que pode ser acessado clicando na seta no canto inferior direito da célula.
</t>
  </si>
  <si>
    <t>Subtotal</t>
  </si>
  <si>
    <t>2) LIVROS E CAPÍTULOS DE LIVROS ESPECIALIZADOS PUBLICADOS</t>
  </si>
  <si>
    <t>Título/Ano</t>
  </si>
  <si>
    <t>ISBN ou Endereço eletrônico (Se houver)</t>
  </si>
  <si>
    <t>2.1) Autoria de livro especializado na área de atividade acadêmica da orientadora proponente publicado por Editora Internacional</t>
  </si>
  <si>
    <t>2.2) Autoria de livro especializado na área de atividade acadêmica da orientadora proponente publicado por Editora Nacional</t>
  </si>
  <si>
    <r>
      <rPr>
        <sz val="10"/>
        <color theme="1"/>
        <rFont val="Arial"/>
        <charset val="134"/>
        <scheme val="minor"/>
      </rPr>
      <t xml:space="preserve">2.3) Autoria de capítulo de livro especializado na área de atividade acadêmica da orientadora proponente publicado por Editora Internacional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</si>
  <si>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2.3,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</si>
  <si>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2.4) Autoria de capítulo de livro especializado na área de atividade acadêmica da orientadora proponente
publicado por Editora 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</si>
  <si>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2.4, na célula referente à quantidade, digite um número entre 0 e 15 ou selecione uma das opções disponíveis no menu suspenso, que pode ser acessado clicando na seta no canto inferior direito da célula.</t>
  </si>
  <si>
    <t>2.5) Organização de livro especializado na área de atividade acadêmica da orientadora proponente publicado por Editora Internacional</t>
  </si>
  <si>
    <t>2.6) Organização de livro especializado na área de atividade acadêmica da orientadora proponente publicado por Editora Nacional</t>
  </si>
  <si>
    <t>3) TRABALHOS PUBLICADOS EM ANAIS DE EVENTOS</t>
  </si>
  <si>
    <t>Orientações  para o Preenchimento</t>
  </si>
  <si>
    <t>Endereço eletrônico - Anais de evento (Se houver)</t>
  </si>
  <si>
    <t>3.1) Autora de trabalho completo publicado em Anais de evento científico internacional</t>
  </si>
  <si>
    <r>
      <rPr>
        <sz val="10"/>
        <color theme="1"/>
        <rFont val="Arial"/>
        <charset val="134"/>
        <scheme val="minor"/>
      </rPr>
      <t xml:space="preserve">3.2) Autora de trabalho completo publicado em Anais de evento científico nacional 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</si>
  <si>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3.2,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</si>
  <si>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3.3) Autora de trabalho completo publicado em Anais de evento científico regional/local 
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</si>
  <si>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3.3, na célula referente à quantidade, digite um número entre 0 e 15 ou selecione uma das opções disponíveis no menu suspenso, que pode ser acessado clicando na seta no canto inferior direito da célula.</t>
  </si>
  <si>
    <t>3.4) Autora de resumo/resumo expandido publicado em Anais de evento científico internacional</t>
  </si>
  <si>
    <r>
      <rPr>
        <sz val="10"/>
        <color theme="1"/>
        <rFont val="Arial"/>
        <charset val="134"/>
        <scheme val="minor"/>
      </rPr>
      <t xml:space="preserve">3.5) Autora de resumo/resumo expandido publicado em Anais de evento científico em Anais de evento científico nacional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</si>
  <si>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3.5,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</si>
  <si>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3.6) Autora de resumo/resumo expandido publicado em Anais de evento científico em Anais de evento científico regional/local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</si>
  <si>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3.6, na célula referente à quantidade, digite um número entre 0 e 15 ou selecione uma das opções disponíveis no menu suspenso, que pode ser acessado clicando na seta no canto inferior direito da célula.</t>
  </si>
  <si>
    <t>4) PATENTES OU PRODUTOS</t>
  </si>
  <si>
    <t>Orientações para o Preenchimento</t>
  </si>
  <si>
    <t>Endereço eletrônico (Se houver)</t>
  </si>
  <si>
    <t xml:space="preserve">4.1) Patente concedido </t>
  </si>
  <si>
    <t xml:space="preserve">4.2) Software registrado </t>
  </si>
  <si>
    <t>4.3) Produto tecnológico ou educacional registrado na CAPES</t>
  </si>
  <si>
    <t>5) ATUAÇÃO NA EDITORAÇÃO E REVISÃO DA PRODUÇÃO BIBLIOGRÁFICA</t>
  </si>
  <si>
    <t>Título do Periódico</t>
  </si>
  <si>
    <t>5.1) Membra de Corpo Editorial de 
Periódico Qualis A</t>
  </si>
  <si>
    <t>5.2) Membra de Corpo Editorial de Periódico Qualis B e C</t>
  </si>
  <si>
    <t>5.3) Revisora de periódico Qualis A</t>
  </si>
  <si>
    <t>5.4) Revisora de periódico Qualis B e C</t>
  </si>
  <si>
    <t>5.5) Parecerista ad hoc de Periódico 
Qualis A</t>
  </si>
  <si>
    <t>5.6) Parecerista ad hoc de periódico 
Qualis B e C</t>
  </si>
  <si>
    <t>6) CONSULTORIA OU PARECERISTA AD HOC</t>
  </si>
  <si>
    <t>Consultora ou parecerista ad hoc de instituições de fomento ou órgãos públicos</t>
  </si>
  <si>
    <t>7) PROJETOS DE PESQUISA OU DESENVOLVIMENTO TECNOLÓGICO
CONCLUÍDOS, COM FINANCIAMENTO</t>
  </si>
  <si>
    <t>Título do Projeto</t>
  </si>
  <si>
    <t>7.1) Coordenadora de projetos com fomento externo</t>
  </si>
  <si>
    <t>7.2) Colaboradora de projetos com fomento externo</t>
  </si>
  <si>
    <t>7.3) Coordenadora de projetos com fomento interno</t>
  </si>
  <si>
    <t>7.4) Colaboradora de projetos com fomento interno</t>
  </si>
  <si>
    <t>7.5) Coordenadora de projetos com bolsas PIBIC/PITIBI/PIBIC-EM/PIBIC Forma Pará na UEPA</t>
  </si>
  <si>
    <t>8) PARTICIPAÇÃO NA PÓS-GRADUAÇÃO DA UEPA</t>
  </si>
  <si>
    <t>Nome do Programa</t>
  </si>
  <si>
    <t>8.1) Professora permanente em programa de pós-graduação Stricto
Sensu da UEPA</t>
  </si>
  <si>
    <t>8.3) Professora colaboradora em 
programa de pós-graduação Stricto 
Sensu da UEPA</t>
  </si>
  <si>
    <t>8.5) Professora de curso de pós-graduação Lato Sensu gratuito da 
UEPA</t>
  </si>
  <si>
    <t>9) PRODUÇÃO ARTÍSTICO-CULTURAL</t>
  </si>
  <si>
    <t>9.1) Coordenadora de obra artístico-cultural</t>
  </si>
  <si>
    <t>9.2) Colaboradora de obra artístico-cultural</t>
  </si>
  <si>
    <t>10) ORIENTAÇÃO E SUPERVISÃO CONCLUÍDA NA UEPA</t>
  </si>
  <si>
    <r>
      <rPr>
        <sz val="10"/>
        <color theme="1"/>
        <rFont val="Arial"/>
        <charset val="134"/>
        <scheme val="minor"/>
      </rPr>
      <t xml:space="preserve">10.1)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aluna de doutorado</t>
    </r>
  </si>
  <si>
    <r>
      <rPr>
        <sz val="10"/>
        <color theme="1"/>
        <rFont val="Arial"/>
        <charset val="134"/>
        <scheme val="minor"/>
      </rPr>
      <t xml:space="preserve">10.2)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aluna de doutorado</t>
    </r>
  </si>
  <si>
    <r>
      <rPr>
        <sz val="10"/>
        <color theme="1"/>
        <rFont val="Arial"/>
        <charset val="134"/>
        <scheme val="minor"/>
      </rPr>
      <t xml:space="preserve">10.3)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aluna de mestrado</t>
    </r>
  </si>
  <si>
    <r>
      <rPr>
        <sz val="10"/>
        <color theme="1"/>
        <rFont val="Arial"/>
        <charset val="134"/>
        <scheme val="minor"/>
      </rPr>
      <t xml:space="preserve">10.4)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aluna de mestrado</t>
    </r>
  </si>
  <si>
    <r>
      <rPr>
        <sz val="10"/>
        <color theme="1"/>
        <rFont val="Arial"/>
        <charset val="134"/>
        <scheme val="minor"/>
      </rPr>
      <t>10.5) Supervisão</t>
    </r>
    <r>
      <rPr>
        <b/>
        <sz val="10"/>
        <color theme="1"/>
        <rFont val="Arial"/>
        <charset val="134"/>
        <scheme val="minor"/>
      </rPr>
      <t xml:space="preserve"> concluída</t>
    </r>
    <r>
      <rPr>
        <sz val="10"/>
        <color theme="1"/>
        <rFont val="Arial"/>
        <charset val="134"/>
        <scheme val="minor"/>
      </rPr>
      <t xml:space="preserve"> de Pós-Doutorado</t>
    </r>
  </si>
  <si>
    <r>
      <rPr>
        <sz val="10"/>
        <color theme="1"/>
        <rFont val="Arial"/>
        <charset val="134"/>
        <scheme val="minor"/>
      </rPr>
      <t xml:space="preserve">10.6)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especialização/residência gratuita</t>
    </r>
  </si>
  <si>
    <r>
      <rPr>
        <sz val="10"/>
        <color theme="1"/>
        <rFont val="Arial"/>
        <charset val="134"/>
        <scheme val="minor"/>
      </rPr>
      <t xml:space="preserve">10.7)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Graduação</t>
    </r>
  </si>
  <si>
    <t>11) PRÊMIOS E TÍTULOS HONORÍFICOS</t>
  </si>
  <si>
    <t>11.1) Prêmio de mérito ou destaque científico</t>
  </si>
  <si>
    <t>11.2) Título Honorífico</t>
  </si>
  <si>
    <t>11.3) Elogio Funcional</t>
  </si>
  <si>
    <t xml:space="preserve">Categorias Avaliadas </t>
  </si>
  <si>
    <t>Total por Categoria</t>
  </si>
  <si>
    <t>7) PROJETOS DE PESQUISA OU DESENVOLVIMENTO TECNOLÓGICO CONCLUÍDOS, COM FINANCIAMENTO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</si>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</sst>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9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theme="1"/>
      <name val="Arial"/>
      <charset val="134"/>
      <scheme val="minor"/>
    </font>
    <font>
      <sz val="10"/>
      <name val="Arial"/>
      <charset val="134"/>
    </font>
    <font>
      <b/>
      <sz val="12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0"/>
      <name val="Arial"/>
      <charset val="134"/>
    </font>
    <font>
      <b/>
      <sz val="10"/>
      <color rgb="FF000000"/>
      <name val="Arial"/>
      <charset val="134"/>
      <scheme val="minor"/>
    </font>
    <font>
      <b/>
      <sz val="14"/>
      <color theme="1"/>
      <name val="Arial"/>
      <charset val="134"/>
      <scheme val="minor"/>
    </font>
    <font>
      <sz val="10"/>
      <color rgb="FF000000"/>
      <name val="Arial"/>
      <charset val="134"/>
      <scheme val="major"/>
    </font>
    <font>
      <sz val="12"/>
      <color theme="1"/>
      <name val="Arial"/>
      <charset val="134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2"/>
      <color rgb="FFFF0000"/>
      <name val="Arial"/>
      <charset val="134"/>
      <scheme val="minor"/>
    </font>
    <font>
      <sz val="10"/>
      <color rgb="FFFF0000"/>
      <name val="Arial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FE2F3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5" fillId="9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24" applyNumberFormat="0" applyAlignment="0" applyProtection="0">
      <alignment vertical="center"/>
    </xf>
    <xf numFmtId="0" fontId="27" fillId="11" borderId="25" applyNumberFormat="0" applyAlignment="0" applyProtection="0">
      <alignment vertical="center"/>
    </xf>
    <xf numFmtId="0" fontId="28" fillId="11" borderId="24" applyNumberFormat="0" applyAlignment="0" applyProtection="0">
      <alignment vertical="center"/>
    </xf>
    <xf numFmtId="0" fontId="29" fillId="12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1" fillId="2" borderId="7" xfId="0" applyFont="1" applyFill="1" applyBorder="1"/>
    <xf numFmtId="0" fontId="9" fillId="8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9" fillId="8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11" fillId="2" borderId="16" xfId="0" applyFont="1" applyFill="1" applyBorder="1"/>
    <xf numFmtId="0" fontId="11" fillId="2" borderId="17" xfId="0" applyFont="1" applyFill="1" applyBorder="1"/>
    <xf numFmtId="0" fontId="9" fillId="8" borderId="1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1" fillId="2" borderId="6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9" fillId="8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5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6" fillId="0" borderId="0" xfId="6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mruColors>
      <color rgb="00CFE2F3"/>
      <color rgb="00937AC4"/>
      <color rgb="00FF9900"/>
      <color rgb="00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FE2F3"/>
    <outlinePr summaryBelow="0" summaryRight="0"/>
  </sheetPr>
  <dimension ref="A1:H18"/>
  <sheetViews>
    <sheetView zoomScale="84" zoomScaleNormal="84" workbookViewId="0">
      <selection activeCell="A8" sqref="A8"/>
    </sheetView>
  </sheetViews>
  <sheetFormatPr defaultColWidth="12.5714285714286" defaultRowHeight="15.75" customHeight="1" outlineLevelCol="7"/>
  <cols>
    <col min="1" max="1" width="49.2857142857143" customWidth="1"/>
    <col min="2" max="2" width="16.5714285714286" customWidth="1"/>
    <col min="3" max="3" width="65.5714285714286" customWidth="1"/>
    <col min="4" max="4" width="61" customWidth="1"/>
    <col min="7" max="7" width="69.8571428571429" customWidth="1"/>
  </cols>
  <sheetData>
    <row r="1" ht="12.75" customHeight="1" spans="1:7">
      <c r="A1" s="15" t="s">
        <v>0</v>
      </c>
      <c r="B1" s="15"/>
      <c r="C1" s="15"/>
      <c r="D1" s="15"/>
      <c r="E1" s="15"/>
      <c r="F1" s="15"/>
      <c r="G1" s="15"/>
    </row>
    <row r="2" customHeight="1" spans="1:7">
      <c r="A2" s="15"/>
      <c r="B2" s="15"/>
      <c r="C2" s="15"/>
      <c r="D2" s="15"/>
      <c r="E2" s="15"/>
      <c r="F2" s="15"/>
      <c r="G2" s="15"/>
    </row>
    <row r="3" customHeight="1" spans="1:7">
      <c r="A3" s="15"/>
      <c r="B3" s="15"/>
      <c r="C3" s="15"/>
      <c r="D3" s="15"/>
      <c r="E3" s="15"/>
      <c r="F3" s="15"/>
      <c r="G3" s="15"/>
    </row>
    <row r="4" ht="12.75" customHeight="1" spans="1:7">
      <c r="A4" s="17" t="s">
        <v>1</v>
      </c>
      <c r="B4" s="18"/>
      <c r="C4" s="18"/>
      <c r="D4" s="18"/>
      <c r="E4" s="18"/>
      <c r="F4" s="18"/>
      <c r="G4" s="18"/>
    </row>
    <row r="5" ht="12.75" spans="1:7">
      <c r="A5" s="17"/>
      <c r="B5" s="18"/>
      <c r="C5" s="18"/>
      <c r="D5" s="18"/>
      <c r="E5" s="18"/>
      <c r="F5" s="18"/>
      <c r="G5" s="18"/>
    </row>
    <row r="6" ht="28.5" customHeight="1" spans="1:7">
      <c r="A6" s="42" t="s">
        <v>2</v>
      </c>
      <c r="B6" s="42" t="s">
        <v>3</v>
      </c>
      <c r="C6" s="70" t="s">
        <v>4</v>
      </c>
      <c r="D6" s="70"/>
      <c r="E6" s="42" t="s">
        <v>5</v>
      </c>
      <c r="F6" s="46" t="s">
        <v>6</v>
      </c>
      <c r="G6" s="75" t="s">
        <v>7</v>
      </c>
    </row>
    <row r="7" ht="36.75" customHeight="1" spans="1:8">
      <c r="A7" s="42"/>
      <c r="B7" s="42"/>
      <c r="C7" s="20" t="s">
        <v>8</v>
      </c>
      <c r="D7" s="20" t="s">
        <v>9</v>
      </c>
      <c r="E7" s="42"/>
      <c r="F7" s="76"/>
      <c r="G7" s="75"/>
      <c r="H7" s="77"/>
    </row>
    <row r="8" ht="148.5" customHeight="1" spans="1:7">
      <c r="A8" s="78" t="s">
        <v>10</v>
      </c>
      <c r="B8" s="73">
        <v>100</v>
      </c>
      <c r="C8" s="79"/>
      <c r="D8" s="80"/>
      <c r="E8" s="81">
        <v>0</v>
      </c>
      <c r="F8" s="82">
        <f t="shared" ref="F8:F17" si="0">E8*B8</f>
        <v>0</v>
      </c>
      <c r="G8" s="24" t="s">
        <v>11</v>
      </c>
    </row>
    <row r="9" ht="141.75" customHeight="1" spans="1:7">
      <c r="A9" s="83" t="s">
        <v>12</v>
      </c>
      <c r="B9" s="21">
        <v>90</v>
      </c>
      <c r="C9" s="21"/>
      <c r="D9" s="21"/>
      <c r="E9" s="84">
        <v>0</v>
      </c>
      <c r="F9" s="85">
        <f t="shared" si="0"/>
        <v>0</v>
      </c>
      <c r="G9" s="24" t="s">
        <v>11</v>
      </c>
    </row>
    <row r="10" ht="144.75" customHeight="1" spans="1:7">
      <c r="A10" s="83" t="s">
        <v>13</v>
      </c>
      <c r="B10" s="21">
        <v>80</v>
      </c>
      <c r="C10" s="21"/>
      <c r="D10" s="21"/>
      <c r="E10" s="84">
        <v>0</v>
      </c>
      <c r="F10" s="85">
        <f t="shared" si="0"/>
        <v>0</v>
      </c>
      <c r="G10" s="24" t="s">
        <v>11</v>
      </c>
    </row>
    <row r="11" ht="145.5" customHeight="1" spans="1:7">
      <c r="A11" s="83" t="s">
        <v>14</v>
      </c>
      <c r="B11" s="21">
        <v>70</v>
      </c>
      <c r="C11" s="21"/>
      <c r="D11" s="21"/>
      <c r="E11" s="84">
        <v>0</v>
      </c>
      <c r="F11" s="85">
        <f t="shared" si="0"/>
        <v>0</v>
      </c>
      <c r="G11" s="24" t="s">
        <v>11</v>
      </c>
    </row>
    <row r="12" ht="175.5" customHeight="1" spans="1:7">
      <c r="A12" s="83" t="s">
        <v>15</v>
      </c>
      <c r="B12" s="21">
        <v>60</v>
      </c>
      <c r="C12" s="21"/>
      <c r="D12" s="21"/>
      <c r="E12" s="84">
        <v>0</v>
      </c>
      <c r="F12" s="85">
        <f t="shared" si="0"/>
        <v>0</v>
      </c>
      <c r="G12" s="24" t="s">
        <v>11</v>
      </c>
    </row>
    <row r="13" ht="162" customHeight="1" spans="1:7">
      <c r="A13" s="83" t="s">
        <v>16</v>
      </c>
      <c r="B13" s="21">
        <v>50</v>
      </c>
      <c r="C13" s="21"/>
      <c r="D13" s="21"/>
      <c r="E13" s="84">
        <v>0</v>
      </c>
      <c r="F13" s="85">
        <f t="shared" si="0"/>
        <v>0</v>
      </c>
      <c r="G13" s="24" t="s">
        <v>11</v>
      </c>
    </row>
    <row r="14" ht="160.5" customHeight="1" spans="1:7">
      <c r="A14" s="83" t="s">
        <v>17</v>
      </c>
      <c r="B14" s="21">
        <v>40</v>
      </c>
      <c r="C14" s="21"/>
      <c r="D14" s="21"/>
      <c r="E14" s="84">
        <v>0</v>
      </c>
      <c r="F14" s="85">
        <f t="shared" si="0"/>
        <v>0</v>
      </c>
      <c r="G14" s="24" t="s">
        <v>11</v>
      </c>
    </row>
    <row r="15" ht="175.5" customHeight="1" spans="1:7">
      <c r="A15" s="86" t="s">
        <v>18</v>
      </c>
      <c r="B15" s="21">
        <v>30</v>
      </c>
      <c r="C15" s="87"/>
      <c r="D15" s="21"/>
      <c r="E15" s="21">
        <v>0</v>
      </c>
      <c r="F15" s="85">
        <f t="shared" si="0"/>
        <v>0</v>
      </c>
      <c r="G15" s="24" t="s">
        <v>19</v>
      </c>
    </row>
    <row r="16" ht="220.5" customHeight="1" spans="1:7">
      <c r="A16" s="86" t="s">
        <v>20</v>
      </c>
      <c r="B16" s="21">
        <v>20</v>
      </c>
      <c r="C16" s="21"/>
      <c r="D16" s="21"/>
      <c r="E16" s="21">
        <v>0</v>
      </c>
      <c r="F16" s="85">
        <f t="shared" si="0"/>
        <v>0</v>
      </c>
      <c r="G16" s="24" t="s">
        <v>21</v>
      </c>
    </row>
    <row r="17" ht="216" customHeight="1" spans="1:7">
      <c r="A17" s="86" t="s">
        <v>22</v>
      </c>
      <c r="B17" s="21">
        <v>10</v>
      </c>
      <c r="C17" s="21"/>
      <c r="D17" s="21"/>
      <c r="E17" s="84">
        <v>0</v>
      </c>
      <c r="F17" s="85">
        <f t="shared" si="0"/>
        <v>0</v>
      </c>
      <c r="G17" s="24" t="s">
        <v>23</v>
      </c>
    </row>
    <row r="18" ht="29.25" customHeight="1" spans="1:6">
      <c r="A18" s="26" t="s">
        <v>24</v>
      </c>
      <c r="B18" s="27"/>
      <c r="C18" s="27"/>
      <c r="D18" s="27"/>
      <c r="E18" s="28"/>
      <c r="F18" s="56">
        <f>SUM(F8:F17)</f>
        <v>0</v>
      </c>
    </row>
  </sheetData>
  <sheetProtection algorithmName="SHA-512" hashValue="4hpWtBEwLwCl4PKAFR1UeaPRUdCGYiTK3tBB9KO5XihyHerYLaBGLHDnYH5b87eQ8Acd7aBHz8aFCA533lDu6w==" saltValue="U6C7XpsjifIqpq60xbCbhg==" spinCount="100000" sheet="1" formatColumns="0" formatRows="0"/>
  <protectedRanges>
    <protectedRange sqref="C8:E17" name="Intervalo1"/>
  </protectedRanges>
  <mergeCells count="9">
    <mergeCell ref="C6:D6"/>
    <mergeCell ref="A18:E18"/>
    <mergeCell ref="A6:A7"/>
    <mergeCell ref="B6:B7"/>
    <mergeCell ref="E6:E7"/>
    <mergeCell ref="F6:F7"/>
    <mergeCell ref="G6:G7"/>
    <mergeCell ref="A4:G5"/>
    <mergeCell ref="A1:G3"/>
  </mergeCells>
  <dataValidations count="2">
    <dataValidation type="whole" operator="greaterThanOrEqual" allowBlank="1" showInputMessage="1" showErrorMessage="1" errorTitle="O valor informado não é valido" error="Deve ser inserido um número inteiro maior ou igual 0 " sqref="E8:E14">
      <formula1>0</formula1>
    </dataValidation>
    <dataValidation type="list" allowBlank="1" showInputMessage="1" showErrorMessage="1" prompt="Insira uma número de 0 a 15 ou selecione um valor na lista suspensa" sqref="E15:E17">
      <formula1>"0,1,2,3,4,5,6,7,8,9,10,11,12,13,14,15"</formula1>
    </dataValidation>
  </dataValidations>
  <pageMargins left="0.511811024" right="0.511811024" top="0.787401575" bottom="0.787401575" header="0.31496062" footer="0.31496062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</sheetPr>
  <dimension ref="A1:F14"/>
  <sheetViews>
    <sheetView topLeftCell="A4" workbookViewId="0">
      <selection activeCell="H13" sqref="H13"/>
    </sheetView>
  </sheetViews>
  <sheetFormatPr defaultColWidth="12.5714285714286" defaultRowHeight="15.75" customHeight="1" outlineLevelCol="5"/>
  <cols>
    <col min="1" max="1" width="41" customWidth="1"/>
    <col min="3" max="3" width="74.5714285714286" customWidth="1"/>
    <col min="6" max="6" width="45.2857142857143" customWidth="1"/>
  </cols>
  <sheetData>
    <row r="1" ht="12.75" customHeight="1" spans="1:6">
      <c r="A1" s="14" t="s">
        <v>0</v>
      </c>
      <c r="B1" s="15"/>
      <c r="C1" s="15"/>
      <c r="D1" s="15"/>
      <c r="E1" s="15"/>
      <c r="F1" s="15"/>
    </row>
    <row r="2" ht="12.75" spans="1:6">
      <c r="A2" s="16"/>
      <c r="B2" s="15"/>
      <c r="C2" s="15"/>
      <c r="D2" s="15"/>
      <c r="E2" s="15"/>
      <c r="F2" s="15"/>
    </row>
    <row r="3" ht="12.75" spans="1:6">
      <c r="A3" s="16"/>
      <c r="B3" s="15"/>
      <c r="C3" s="15"/>
      <c r="D3" s="15"/>
      <c r="E3" s="15"/>
      <c r="F3" s="15"/>
    </row>
    <row r="4" ht="12.75" customHeight="1" spans="1:6">
      <c r="A4" s="17" t="s">
        <v>80</v>
      </c>
      <c r="B4" s="18"/>
      <c r="C4" s="18"/>
      <c r="D4" s="18"/>
      <c r="E4" s="18"/>
      <c r="F4" s="18"/>
    </row>
    <row r="5" ht="12.75" spans="1:6">
      <c r="A5" s="17"/>
      <c r="B5" s="18"/>
      <c r="C5" s="18"/>
      <c r="D5" s="18"/>
      <c r="E5" s="18"/>
      <c r="F5" s="18"/>
    </row>
    <row r="6" ht="12.75" spans="1:6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20" t="s">
        <v>50</v>
      </c>
    </row>
    <row r="7" ht="210.75" customHeight="1" spans="1:6">
      <c r="A7" s="23" t="s">
        <v>81</v>
      </c>
      <c r="B7" s="22">
        <v>80</v>
      </c>
      <c r="C7" s="23"/>
      <c r="D7" s="22">
        <v>0</v>
      </c>
      <c r="E7" s="22">
        <f>B7*D7</f>
        <v>0</v>
      </c>
      <c r="F7" s="24" t="s">
        <v>11</v>
      </c>
    </row>
    <row r="8" ht="144.75" customHeight="1" spans="1:6">
      <c r="A8" s="23" t="s">
        <v>82</v>
      </c>
      <c r="B8" s="22">
        <v>30</v>
      </c>
      <c r="C8" s="21"/>
      <c r="D8" s="22">
        <v>0</v>
      </c>
      <c r="E8" s="22">
        <f t="shared" ref="E8:E13" si="0">B8*D8</f>
        <v>0</v>
      </c>
      <c r="F8" s="24" t="s">
        <v>11</v>
      </c>
    </row>
    <row r="9" ht="162" customHeight="1" spans="1:6">
      <c r="A9" s="23" t="s">
        <v>83</v>
      </c>
      <c r="B9" s="22">
        <v>60</v>
      </c>
      <c r="C9" s="21"/>
      <c r="D9" s="22">
        <v>0</v>
      </c>
      <c r="E9" s="22">
        <f t="shared" si="0"/>
        <v>0</v>
      </c>
      <c r="F9" s="24" t="s">
        <v>11</v>
      </c>
    </row>
    <row r="10" ht="141.75" customHeight="1" spans="1:6">
      <c r="A10" s="23" t="s">
        <v>84</v>
      </c>
      <c r="B10" s="22">
        <v>20</v>
      </c>
      <c r="C10" s="21"/>
      <c r="D10" s="22">
        <v>0</v>
      </c>
      <c r="E10" s="22">
        <f t="shared" si="0"/>
        <v>0</v>
      </c>
      <c r="F10" s="24" t="s">
        <v>11</v>
      </c>
    </row>
    <row r="11" ht="155.25" customHeight="1" spans="1:6">
      <c r="A11" s="23" t="s">
        <v>85</v>
      </c>
      <c r="B11" s="22">
        <v>40</v>
      </c>
      <c r="C11" s="21"/>
      <c r="D11" s="22">
        <v>0</v>
      </c>
      <c r="E11" s="22">
        <f t="shared" si="0"/>
        <v>0</v>
      </c>
      <c r="F11" s="24" t="s">
        <v>11</v>
      </c>
    </row>
    <row r="12" ht="153" customHeight="1" spans="1:6">
      <c r="A12" s="23" t="s">
        <v>86</v>
      </c>
      <c r="B12" s="22">
        <v>15</v>
      </c>
      <c r="C12" s="21"/>
      <c r="D12" s="22">
        <v>0</v>
      </c>
      <c r="E12" s="22">
        <f t="shared" si="0"/>
        <v>0</v>
      </c>
      <c r="F12" s="24" t="s">
        <v>11</v>
      </c>
    </row>
    <row r="13" ht="207.75" customHeight="1" spans="1:6">
      <c r="A13" s="23" t="s">
        <v>87</v>
      </c>
      <c r="B13" s="22">
        <v>5</v>
      </c>
      <c r="C13" s="21"/>
      <c r="D13" s="22">
        <v>0</v>
      </c>
      <c r="E13" s="22">
        <f t="shared" si="0"/>
        <v>0</v>
      </c>
      <c r="F13" s="24" t="s">
        <v>11</v>
      </c>
    </row>
    <row r="14" ht="21" customHeight="1" spans="1:5">
      <c r="A14" s="26" t="s">
        <v>24</v>
      </c>
      <c r="B14" s="27"/>
      <c r="C14" s="27"/>
      <c r="D14" s="28"/>
      <c r="E14" s="29">
        <f>SUM(E7:E13)</f>
        <v>0</v>
      </c>
    </row>
  </sheetData>
  <sheetProtection algorithmName="SHA-512" hashValue="5gxWXHXn0YFqH/PPLb7p7uxv0Y8jOBP/Dd2wWAtf4SpOCib2U5PF9y6m59jnPZuAueHvHI5qd9d8oxSEUYm4Fg==" saltValue="xIwEakMQH9REsXnvV0HIZQ==" spinCount="100000" sheet="1" formatColumns="0" formatRows="0"/>
  <protectedRanges>
    <protectedRange sqref="C7:D13" name="Intervalo1"/>
  </protectedRanges>
  <mergeCells count="3">
    <mergeCell ref="A14:D14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:D13">
      <formula1>0</formula1>
    </dataValidation>
  </dataValidations>
  <pageMargins left="0.511811024" right="0.511811024" top="0.787401575" bottom="0.787401575" header="0.31496062" footer="0.31496062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FE2F3"/>
    <outlinePr summaryBelow="0" summaryRight="0"/>
  </sheetPr>
  <dimension ref="A1:F10"/>
  <sheetViews>
    <sheetView workbookViewId="0">
      <selection activeCell="F7" sqref="F7"/>
    </sheetView>
  </sheetViews>
  <sheetFormatPr defaultColWidth="12.5714285714286" defaultRowHeight="15.75" customHeight="1" outlineLevelCol="5"/>
  <cols>
    <col min="1" max="1" width="22.8571428571429" customWidth="1"/>
    <col min="3" max="3" width="82.4285714285714" customWidth="1"/>
    <col min="6" max="6" width="37" customWidth="1"/>
  </cols>
  <sheetData>
    <row r="1" ht="12.75" customHeight="1" spans="1:6">
      <c r="A1" s="14" t="s">
        <v>0</v>
      </c>
      <c r="B1" s="15"/>
      <c r="C1" s="15"/>
      <c r="D1" s="15"/>
      <c r="E1" s="15"/>
      <c r="F1" s="15"/>
    </row>
    <row r="2" ht="12.75" spans="1:6">
      <c r="A2" s="16"/>
      <c r="B2" s="15"/>
      <c r="C2" s="15"/>
      <c r="D2" s="15"/>
      <c r="E2" s="15"/>
      <c r="F2" s="15"/>
    </row>
    <row r="3" ht="12.75" spans="1:6">
      <c r="A3" s="16"/>
      <c r="B3" s="15"/>
      <c r="C3" s="15"/>
      <c r="D3" s="15"/>
      <c r="E3" s="15"/>
      <c r="F3" s="15"/>
    </row>
    <row r="4" ht="12.75" customHeight="1" spans="1:6">
      <c r="A4" s="17" t="s">
        <v>88</v>
      </c>
      <c r="B4" s="18"/>
      <c r="C4" s="18"/>
      <c r="D4" s="18"/>
      <c r="E4" s="18"/>
      <c r="F4" s="18"/>
    </row>
    <row r="5" ht="12.75" spans="1:6">
      <c r="A5" s="17"/>
      <c r="B5" s="18"/>
      <c r="C5" s="18"/>
      <c r="D5" s="18"/>
      <c r="E5" s="18"/>
      <c r="F5" s="18"/>
    </row>
    <row r="6" ht="27.75" customHeight="1" spans="1:6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20" t="s">
        <v>50</v>
      </c>
    </row>
    <row r="7" ht="208.5" customHeight="1" spans="1:6">
      <c r="A7" s="21" t="s">
        <v>89</v>
      </c>
      <c r="B7" s="22">
        <v>10</v>
      </c>
      <c r="C7" s="23"/>
      <c r="D7" s="22">
        <v>0</v>
      </c>
      <c r="E7" s="22">
        <f>B7*D7</f>
        <v>0</v>
      </c>
      <c r="F7" s="24" t="s">
        <v>11</v>
      </c>
    </row>
    <row r="8" ht="207.75" customHeight="1" spans="1:6">
      <c r="A8" s="21" t="s">
        <v>90</v>
      </c>
      <c r="B8" s="22">
        <v>5</v>
      </c>
      <c r="C8" s="23"/>
      <c r="D8" s="22">
        <v>0</v>
      </c>
      <c r="E8" s="22">
        <f t="shared" ref="E8:E9" si="0">B8*D8</f>
        <v>0</v>
      </c>
      <c r="F8" s="24" t="s">
        <v>11</v>
      </c>
    </row>
    <row r="9" ht="167.25" customHeight="1" spans="1:6">
      <c r="A9" s="25" t="s">
        <v>91</v>
      </c>
      <c r="B9" s="22">
        <v>2</v>
      </c>
      <c r="C9" s="21"/>
      <c r="D9" s="22">
        <v>0</v>
      </c>
      <c r="E9" s="22">
        <f t="shared" si="0"/>
        <v>0</v>
      </c>
      <c r="F9" s="24" t="s">
        <v>11</v>
      </c>
    </row>
    <row r="10" ht="25.5" customHeight="1" spans="1:5">
      <c r="A10" s="26" t="s">
        <v>24</v>
      </c>
      <c r="B10" s="27"/>
      <c r="C10" s="27"/>
      <c r="D10" s="28"/>
      <c r="E10" s="29">
        <f>SUM(E7:E9)</f>
        <v>0</v>
      </c>
    </row>
  </sheetData>
  <sheetProtection algorithmName="SHA-512" hashValue="1LxO2PKIUm6b2wAkv4DrFNGa2KXYAhq942HGd75/wxcP8wjlqV0xbj3Nq7bcjEsAQncVxQtzbhhuI23Lgtm6iQ==" saltValue="2ZFHWRxKFDDlbti6t3KBfA==" spinCount="100000" sheet="1" formatColumns="0" formatRows="0"/>
  <protectedRanges>
    <protectedRange sqref="C7:D9" name="Intervalo1"/>
  </protectedRanges>
  <mergeCells count="3">
    <mergeCell ref="A10:D10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:D9">
      <formula1>0</formula1>
    </dataValidation>
  </dataValidations>
  <pageMargins left="0.511811024" right="0.511811024" top="0.787401575" bottom="0.787401575" header="0.31496062" footer="0.31496062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</sheetPr>
  <dimension ref="A1:E16"/>
  <sheetViews>
    <sheetView workbookViewId="0">
      <selection activeCell="G11" sqref="G11"/>
    </sheetView>
  </sheetViews>
  <sheetFormatPr defaultColWidth="12.5714285714286" defaultRowHeight="15.75" customHeight="1" outlineLevelCol="4"/>
  <cols>
    <col min="1" max="1" width="61.7142857142857" customWidth="1"/>
    <col min="2" max="2" width="22.1428571428571" customWidth="1"/>
  </cols>
  <sheetData>
    <row r="1" ht="12.75" customHeight="1" spans="1:5">
      <c r="A1" s="1" t="s">
        <v>0</v>
      </c>
      <c r="B1" s="2"/>
      <c r="C1" s="3"/>
      <c r="D1" s="3"/>
      <c r="E1" s="3"/>
    </row>
    <row r="2" customHeight="1" spans="1:5">
      <c r="A2" s="2"/>
      <c r="B2" s="2"/>
      <c r="E2" s="4"/>
    </row>
    <row r="3" ht="12.75" spans="1:5">
      <c r="A3" s="2"/>
      <c r="B3" s="2"/>
      <c r="C3" s="4"/>
      <c r="D3" s="4"/>
      <c r="E3" s="4"/>
    </row>
    <row r="4" ht="24.75" customHeight="1" spans="1:2">
      <c r="A4" s="5" t="s">
        <v>92</v>
      </c>
      <c r="B4" s="6" t="s">
        <v>93</v>
      </c>
    </row>
    <row r="5" ht="42" customHeight="1" spans="1:2">
      <c r="A5" s="7" t="s">
        <v>1</v>
      </c>
      <c r="B5" s="8">
        <f>'1) ARTIGOS PUBLICADOS '!F18</f>
        <v>0</v>
      </c>
    </row>
    <row r="6" ht="43.5" customHeight="1" spans="1:2">
      <c r="A6" s="9" t="s">
        <v>25</v>
      </c>
      <c r="B6" s="10">
        <f>'2)LIVROS E CAPÍTULOS DE LIVROS '!F14</f>
        <v>0</v>
      </c>
    </row>
    <row r="7" ht="28.5" customHeight="1" spans="1:2">
      <c r="A7" s="7" t="s">
        <v>36</v>
      </c>
      <c r="B7" s="8">
        <f>'3) TRABALHOS PUBLICADOS '!F14</f>
        <v>0</v>
      </c>
    </row>
    <row r="8" ht="27.75" customHeight="1" spans="1:2">
      <c r="A8" s="9" t="s">
        <v>49</v>
      </c>
      <c r="B8" s="10">
        <f>'4) PATENTES OU PRODUTOS'!F12</f>
        <v>0</v>
      </c>
    </row>
    <row r="9" ht="34.5" customHeight="1" spans="1:2">
      <c r="A9" s="7" t="s">
        <v>55</v>
      </c>
      <c r="B9" s="8">
        <f>'5) ATUAÇÃO NA EDITORAÇÃO'!F14</f>
        <v>0</v>
      </c>
    </row>
    <row r="10" ht="36" customHeight="1" spans="1:2">
      <c r="A10" s="9" t="s">
        <v>63</v>
      </c>
      <c r="B10" s="10">
        <f>'6) CONSULTORIA'!E8</f>
        <v>0</v>
      </c>
    </row>
    <row r="11" ht="43.5" customHeight="1" spans="1:2">
      <c r="A11" s="11" t="s">
        <v>94</v>
      </c>
      <c r="B11" s="8">
        <f>'7) PROJETOS DE PESQUISA OU DESE'!F13</f>
        <v>0</v>
      </c>
    </row>
    <row r="12" ht="31.5" customHeight="1" spans="1:2">
      <c r="A12" s="9" t="s">
        <v>72</v>
      </c>
      <c r="B12" s="10">
        <f>'8) PARTICIPAÇÃO NA PÓS-GRADUAÇÃ'!F11</f>
        <v>0</v>
      </c>
    </row>
    <row r="13" ht="31.5" customHeight="1" spans="1:2">
      <c r="A13" s="7" t="s">
        <v>77</v>
      </c>
      <c r="B13" s="8">
        <f>'9) PRODUÇÃO ARTÍSTICO-CULTURAL'!E9</f>
        <v>0</v>
      </c>
    </row>
    <row r="14" ht="28.5" customHeight="1" spans="1:2">
      <c r="A14" s="9" t="s">
        <v>80</v>
      </c>
      <c r="B14" s="10">
        <f>'10) ORIENTAÇÃO E SUPERVISÃO'!E14</f>
        <v>0</v>
      </c>
    </row>
    <row r="15" ht="27" customHeight="1" spans="1:2">
      <c r="A15" s="7" t="s">
        <v>88</v>
      </c>
      <c r="B15" s="8">
        <f>'11) PRÊMIOS E TÍTULOS'!E10</f>
        <v>0</v>
      </c>
    </row>
    <row r="16" ht="29.25" customHeight="1" spans="1:2">
      <c r="A16" s="12" t="s">
        <v>95</v>
      </c>
      <c r="B16" s="13">
        <f>SUM(B5:B15)</f>
        <v>0</v>
      </c>
    </row>
  </sheetData>
  <sheetProtection algorithmName="SHA-512" hashValue="RkZAlkWSaHthY6sikeT3BRX4/iCHKTUD4vUb9imvi5uDSPyV7TylF8Sfc/GKLzEWVqLY6zVYRXmEqRU2JanFFQ==" saltValue="zDPcTJOiPWRJ7n/FmuhWIA==" spinCount="100000" sheet="1" objects="1" scenarios="1"/>
  <mergeCells count="1">
    <mergeCell ref="A1:B3"/>
  </mergeCells>
  <pageMargins left="0.511811024" right="0.511811024" top="0.787401575" bottom="0.787401575" header="0.31496062" footer="0.3149606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</sheetPr>
  <dimension ref="A1:G14"/>
  <sheetViews>
    <sheetView workbookViewId="0">
      <selection activeCell="C9" sqref="C9"/>
    </sheetView>
  </sheetViews>
  <sheetFormatPr defaultColWidth="12.5714285714286" defaultRowHeight="15.75" customHeight="1" outlineLevelCol="6"/>
  <cols>
    <col min="1" max="1" width="50.2857142857143" customWidth="1"/>
    <col min="3" max="3" width="65.7142857142857" customWidth="1"/>
    <col min="4" max="4" width="59" customWidth="1"/>
    <col min="7" max="7" width="77.1428571428571" customWidth="1"/>
  </cols>
  <sheetData>
    <row r="1" ht="12.75" customHeight="1" spans="1:7">
      <c r="A1" s="14" t="s">
        <v>0</v>
      </c>
      <c r="B1" s="15"/>
      <c r="C1" s="15"/>
      <c r="D1" s="15"/>
      <c r="E1" s="15"/>
      <c r="F1" s="15"/>
      <c r="G1" s="15"/>
    </row>
    <row r="2" ht="12.75" spans="1:7">
      <c r="A2" s="16"/>
      <c r="B2" s="15"/>
      <c r="C2" s="15"/>
      <c r="D2" s="15"/>
      <c r="E2" s="15"/>
      <c r="F2" s="15"/>
      <c r="G2" s="15"/>
    </row>
    <row r="3" ht="12.75" spans="1:7">
      <c r="A3" s="16"/>
      <c r="B3" s="15"/>
      <c r="C3" s="15"/>
      <c r="D3" s="15"/>
      <c r="E3" s="15"/>
      <c r="F3" s="15"/>
      <c r="G3" s="15"/>
    </row>
    <row r="4" ht="12.75" customHeight="1" spans="1:7">
      <c r="A4" s="17" t="s">
        <v>25</v>
      </c>
      <c r="B4" s="18"/>
      <c r="C4" s="18"/>
      <c r="D4" s="18"/>
      <c r="E4" s="18"/>
      <c r="F4" s="18"/>
      <c r="G4" s="18"/>
    </row>
    <row r="5" ht="12.75" spans="1:7">
      <c r="A5" s="17"/>
      <c r="B5" s="18"/>
      <c r="C5" s="18"/>
      <c r="D5" s="18"/>
      <c r="E5" s="18"/>
      <c r="F5" s="18"/>
      <c r="G5" s="18"/>
    </row>
    <row r="6" ht="21" customHeight="1" spans="1:7">
      <c r="A6" s="42" t="s">
        <v>2</v>
      </c>
      <c r="B6" s="42" t="s">
        <v>3</v>
      </c>
      <c r="C6" s="70" t="s">
        <v>4</v>
      </c>
      <c r="D6" s="70"/>
      <c r="E6" s="71" t="s">
        <v>5</v>
      </c>
      <c r="F6" s="42" t="s">
        <v>6</v>
      </c>
      <c r="G6" s="52" t="s">
        <v>7</v>
      </c>
    </row>
    <row r="7" ht="24" customHeight="1" spans="1:7">
      <c r="A7" s="42"/>
      <c r="B7" s="42"/>
      <c r="C7" s="42" t="s">
        <v>26</v>
      </c>
      <c r="D7" s="20" t="s">
        <v>27</v>
      </c>
      <c r="E7" s="72"/>
      <c r="F7" s="42"/>
      <c r="G7" s="52"/>
    </row>
    <row r="8" ht="178.5" customHeight="1" spans="1:7">
      <c r="A8" s="73" t="s">
        <v>28</v>
      </c>
      <c r="B8" s="73">
        <v>70</v>
      </c>
      <c r="C8" s="73"/>
      <c r="D8" s="73"/>
      <c r="E8" s="22">
        <v>0</v>
      </c>
      <c r="F8" s="74">
        <f>B8*E8</f>
        <v>0</v>
      </c>
      <c r="G8" s="24" t="s">
        <v>11</v>
      </c>
    </row>
    <row r="9" ht="171" customHeight="1" spans="1:7">
      <c r="A9" s="21" t="s">
        <v>29</v>
      </c>
      <c r="B9" s="21">
        <v>50</v>
      </c>
      <c r="C9" s="23"/>
      <c r="D9" s="23"/>
      <c r="E9" s="22">
        <v>0</v>
      </c>
      <c r="F9" s="22">
        <f t="shared" ref="F9:F13" si="0">B9*E9</f>
        <v>0</v>
      </c>
      <c r="G9" s="24" t="s">
        <v>11</v>
      </c>
    </row>
    <row r="10" ht="231" customHeight="1" spans="1:7">
      <c r="A10" s="23" t="s">
        <v>30</v>
      </c>
      <c r="B10" s="21">
        <v>30</v>
      </c>
      <c r="C10" s="21"/>
      <c r="D10" s="21"/>
      <c r="E10" s="22">
        <v>0</v>
      </c>
      <c r="F10" s="22">
        <f t="shared" si="0"/>
        <v>0</v>
      </c>
      <c r="G10" s="24" t="s">
        <v>31</v>
      </c>
    </row>
    <row r="11" ht="234.75" customHeight="1" spans="1:7">
      <c r="A11" s="23" t="s">
        <v>32</v>
      </c>
      <c r="B11" s="21">
        <v>20</v>
      </c>
      <c r="C11" s="21"/>
      <c r="D11" s="21"/>
      <c r="E11" s="22">
        <v>0</v>
      </c>
      <c r="F11" s="22">
        <f t="shared" si="0"/>
        <v>0</v>
      </c>
      <c r="G11" s="24" t="s">
        <v>33</v>
      </c>
    </row>
    <row r="12" ht="173.25" customHeight="1" spans="1:7">
      <c r="A12" s="21" t="s">
        <v>34</v>
      </c>
      <c r="B12" s="21">
        <v>50</v>
      </c>
      <c r="C12" s="21"/>
      <c r="D12" s="21"/>
      <c r="E12" s="22">
        <v>0</v>
      </c>
      <c r="F12" s="22">
        <f t="shared" si="0"/>
        <v>0</v>
      </c>
      <c r="G12" s="24" t="s">
        <v>11</v>
      </c>
    </row>
    <row r="13" ht="167.25" customHeight="1" spans="1:7">
      <c r="A13" s="21" t="s">
        <v>35</v>
      </c>
      <c r="B13" s="21">
        <v>40</v>
      </c>
      <c r="C13" s="21"/>
      <c r="D13" s="21"/>
      <c r="E13" s="22">
        <v>0</v>
      </c>
      <c r="F13" s="22">
        <f t="shared" si="0"/>
        <v>0</v>
      </c>
      <c r="G13" s="24" t="s">
        <v>11</v>
      </c>
    </row>
    <row r="14" ht="21.75" customHeight="1" spans="1:6">
      <c r="A14" s="26" t="s">
        <v>24</v>
      </c>
      <c r="B14" s="27"/>
      <c r="C14" s="27"/>
      <c r="D14" s="27"/>
      <c r="E14" s="28"/>
      <c r="F14" s="29">
        <f>SUM(F8:F13)</f>
        <v>0</v>
      </c>
    </row>
  </sheetData>
  <sheetProtection algorithmName="SHA-512" hashValue="XLxf/OcEGxiC//b/GnVPZQ5Zffkx1LBsdQ0NqH46B9WtfYiKkqq8H8rFb4ezbplxZzgy5ijGw78OsaAfiRBSzw==" saltValue="neYGMdnVEasW6a1uYZ2OSw==" spinCount="100000" sheet="1" formatColumns="0" formatRows="0"/>
  <protectedRanges>
    <protectedRange sqref="C8:E13" name="Intervalo1"/>
  </protectedRanges>
  <mergeCells count="9">
    <mergeCell ref="C6:D6"/>
    <mergeCell ref="A14:E14"/>
    <mergeCell ref="A6:A7"/>
    <mergeCell ref="B6:B7"/>
    <mergeCell ref="E6:E7"/>
    <mergeCell ref="F6:F7"/>
    <mergeCell ref="G6:G7"/>
    <mergeCell ref="A4:G5"/>
    <mergeCell ref="A1:G3"/>
  </mergeCells>
  <dataValidations count="2">
    <dataValidation type="whole" operator="greaterThanOrEqual" allowBlank="1" showInputMessage="1" showErrorMessage="1" errorTitle="O valor informado não é valido" error="Deve ser inserido um número inteiro maior ou igual a 0" sqref="E8:E9 E12:E13">
      <formula1>0</formula1>
    </dataValidation>
    <dataValidation type="list" allowBlank="1" showInputMessage="1" showErrorMessage="1" prompt="Insira um número de 0 a 15 ou selecione um valor na Lista suspensa" sqref="E10:E11">
      <formula1>"0,1,2,3,4,5,6,7,8,9,10,11,12,13,14,15"</formula1>
    </dataValidation>
  </dataValidations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FE2F3"/>
    <outlinePr summaryBelow="0" summaryRight="0"/>
  </sheetPr>
  <dimension ref="A1:H14"/>
  <sheetViews>
    <sheetView topLeftCell="A13" workbookViewId="0">
      <selection activeCell="A8" sqref="A8"/>
    </sheetView>
  </sheetViews>
  <sheetFormatPr defaultColWidth="12.5714285714286" defaultRowHeight="15.75" customHeight="1" outlineLevelCol="7"/>
  <cols>
    <col min="1" max="1" width="42.4285714285714" customWidth="1"/>
    <col min="3" max="3" width="68.1428571428571" customWidth="1"/>
    <col min="4" max="4" width="77.8571428571429" customWidth="1"/>
    <col min="7" max="7" width="51.1428571428571" customWidth="1"/>
  </cols>
  <sheetData>
    <row r="1" ht="12.75" customHeight="1" spans="1:7">
      <c r="A1" s="14" t="s">
        <v>0</v>
      </c>
      <c r="B1" s="67"/>
      <c r="C1" s="67"/>
      <c r="D1" s="67"/>
      <c r="E1" s="67"/>
      <c r="F1" s="67"/>
      <c r="G1" s="67"/>
    </row>
    <row r="2" ht="12.75" spans="1:7">
      <c r="A2" s="14"/>
      <c r="B2" s="67"/>
      <c r="C2" s="67"/>
      <c r="D2" s="67"/>
      <c r="E2" s="67"/>
      <c r="F2" s="67"/>
      <c r="G2" s="67"/>
    </row>
    <row r="3" ht="12.75" spans="1:7">
      <c r="A3" s="14"/>
      <c r="B3" s="67"/>
      <c r="C3" s="67"/>
      <c r="D3" s="67"/>
      <c r="E3" s="67"/>
      <c r="F3" s="67"/>
      <c r="G3" s="67"/>
    </row>
    <row r="4" ht="12.75" customHeight="1" spans="1:7">
      <c r="A4" s="17" t="s">
        <v>36</v>
      </c>
      <c r="B4" s="18"/>
      <c r="C4" s="18"/>
      <c r="D4" s="18"/>
      <c r="E4" s="18"/>
      <c r="F4" s="18"/>
      <c r="G4" s="18"/>
    </row>
    <row r="5" ht="12.75" spans="1:7">
      <c r="A5" s="17"/>
      <c r="B5" s="18"/>
      <c r="C5" s="18"/>
      <c r="D5" s="18"/>
      <c r="E5" s="18"/>
      <c r="F5" s="18"/>
      <c r="G5" s="18"/>
    </row>
    <row r="6" ht="34.5" customHeight="1" spans="1:7">
      <c r="A6" s="30" t="s">
        <v>2</v>
      </c>
      <c r="B6" s="30" t="s">
        <v>3</v>
      </c>
      <c r="C6" s="60" t="s">
        <v>4</v>
      </c>
      <c r="D6" s="61"/>
      <c r="E6" s="30" t="s">
        <v>5</v>
      </c>
      <c r="F6" s="62" t="s">
        <v>6</v>
      </c>
      <c r="G6" s="43" t="s">
        <v>37</v>
      </c>
    </row>
    <row r="7" ht="25.5" customHeight="1" spans="1:7">
      <c r="A7" s="63"/>
      <c r="B7" s="63"/>
      <c r="C7" s="19" t="s">
        <v>26</v>
      </c>
      <c r="D7" s="19" t="s">
        <v>38</v>
      </c>
      <c r="E7" s="63"/>
      <c r="F7" s="65"/>
      <c r="G7" s="47"/>
    </row>
    <row r="8" ht="171" customHeight="1" spans="1:7">
      <c r="A8" s="21" t="s">
        <v>39</v>
      </c>
      <c r="B8" s="22">
        <v>30</v>
      </c>
      <c r="C8" s="21"/>
      <c r="D8" s="21"/>
      <c r="E8" s="22">
        <v>0</v>
      </c>
      <c r="F8" s="22">
        <f>B8*E8</f>
        <v>0</v>
      </c>
      <c r="G8" s="24" t="s">
        <v>11</v>
      </c>
    </row>
    <row r="9" ht="216.75" customHeight="1" spans="1:7">
      <c r="A9" s="23" t="s">
        <v>40</v>
      </c>
      <c r="B9" s="22">
        <v>20</v>
      </c>
      <c r="C9" s="21"/>
      <c r="D9" s="21"/>
      <c r="E9" s="22">
        <v>0</v>
      </c>
      <c r="F9" s="22">
        <f t="shared" ref="F9:F13" si="0">B9*E9</f>
        <v>0</v>
      </c>
      <c r="G9" s="68" t="s">
        <v>41</v>
      </c>
    </row>
    <row r="10" ht="222.75" customHeight="1" spans="1:7">
      <c r="A10" s="23" t="s">
        <v>42</v>
      </c>
      <c r="B10" s="22">
        <v>10</v>
      </c>
      <c r="C10" s="21"/>
      <c r="D10" s="21"/>
      <c r="E10" s="22">
        <v>0</v>
      </c>
      <c r="F10" s="22">
        <f t="shared" si="0"/>
        <v>0</v>
      </c>
      <c r="G10" s="68" t="s">
        <v>43</v>
      </c>
    </row>
    <row r="11" ht="181.5" customHeight="1" spans="1:7">
      <c r="A11" s="21" t="s">
        <v>44</v>
      </c>
      <c r="B11" s="22">
        <v>10</v>
      </c>
      <c r="C11" s="21"/>
      <c r="D11" s="21"/>
      <c r="E11" s="22">
        <v>0</v>
      </c>
      <c r="F11" s="22">
        <f t="shared" si="0"/>
        <v>0</v>
      </c>
      <c r="G11" s="24" t="s">
        <v>11</v>
      </c>
    </row>
    <row r="12" ht="216" customHeight="1" spans="1:7">
      <c r="A12" s="23" t="s">
        <v>45</v>
      </c>
      <c r="B12" s="22">
        <v>8</v>
      </c>
      <c r="C12" s="21"/>
      <c r="D12" s="21"/>
      <c r="E12" s="22">
        <v>0</v>
      </c>
      <c r="F12" s="22">
        <f t="shared" si="0"/>
        <v>0</v>
      </c>
      <c r="G12" s="24" t="s">
        <v>46</v>
      </c>
    </row>
    <row r="13" ht="227.25" customHeight="1" spans="1:8">
      <c r="A13" s="23" t="s">
        <v>47</v>
      </c>
      <c r="B13" s="22">
        <v>4</v>
      </c>
      <c r="C13" s="21"/>
      <c r="D13" s="21"/>
      <c r="E13" s="22">
        <v>0</v>
      </c>
      <c r="F13" s="22">
        <f t="shared" si="0"/>
        <v>0</v>
      </c>
      <c r="G13" s="24" t="s">
        <v>48</v>
      </c>
      <c r="H13" s="69"/>
    </row>
    <row r="14" ht="24" customHeight="1" spans="1:6">
      <c r="A14" s="26" t="s">
        <v>24</v>
      </c>
      <c r="B14" s="27"/>
      <c r="C14" s="27"/>
      <c r="D14" s="27"/>
      <c r="E14" s="28"/>
      <c r="F14" s="29">
        <f>SUM(F8:F13)</f>
        <v>0</v>
      </c>
    </row>
  </sheetData>
  <sheetProtection algorithmName="SHA-512" hashValue="qO5AfmpnaUVjisswgLhuJJZD8sdUvn51QX/hHQ+v8WiJKDZxPwkvWoNPv52PBIFZT/rzexwMYPXUg0bj7h1S0g==" saltValue="ebddhsqeTmPamjqPgP913w==" spinCount="100000" sheet="1" formatColumns="0" formatRows="0"/>
  <protectedRanges>
    <protectedRange sqref="C8:E13" name="Intervalo1"/>
  </protectedRanges>
  <mergeCells count="9">
    <mergeCell ref="C6:D6"/>
    <mergeCell ref="A14:E14"/>
    <mergeCell ref="A6:A7"/>
    <mergeCell ref="B6:B7"/>
    <mergeCell ref="E6:E7"/>
    <mergeCell ref="F6:F7"/>
    <mergeCell ref="G6:G7"/>
    <mergeCell ref="A4:G5"/>
    <mergeCell ref="A1:G3"/>
  </mergeCells>
  <dataValidations count="3">
    <dataValidation type="whole" operator="greaterThanOrEqual" allowBlank="1" showInputMessage="1" showErrorMessage="1" errorTitle="O valor informado não é valido" error="Deve ser inserido um número inteiro maior ou igual a 0" sqref="E8">
      <formula1>0</formula1>
    </dataValidation>
    <dataValidation type="whole" operator="greaterThanOrEqual" allowBlank="1" showInputMessage="1" showErrorMessage="1" errorTitle="O valor inserido é invalido" error="Deve ser inserido um número inteiro maior ou igual a 0" sqref="E11">
      <formula1>0</formula1>
    </dataValidation>
    <dataValidation type="list" allowBlank="1" showInputMessage="1" showErrorMessage="1" prompt="Insira um número de 0 a 15 ou selecione um valor na lista suspensa" sqref="E9:E10 E12:E13">
      <formula1>"0,1,2,3,4,5,6,7,8,9,10,11,12,13,14,15"</formula1>
    </dataValidation>
  </dataValidations>
  <pageMargins left="0.511811024" right="0.511811024" top="0.787401575" bottom="0.787401575" header="0.31496062" footer="0.31496062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G12"/>
  <sheetViews>
    <sheetView workbookViewId="0">
      <selection activeCell="A9" sqref="A9"/>
    </sheetView>
  </sheetViews>
  <sheetFormatPr defaultColWidth="9" defaultRowHeight="12.75" outlineLevelCol="6"/>
  <cols>
    <col min="1" max="1" width="39.1428571428571" customWidth="1"/>
    <col min="2" max="2" width="15.4285714285714" customWidth="1"/>
    <col min="3" max="3" width="67.7142857142857" customWidth="1"/>
    <col min="4" max="4" width="75.1428571428571" customWidth="1"/>
    <col min="5" max="5" width="16.8571428571429" customWidth="1"/>
    <col min="6" max="6" width="12.2857142857143" customWidth="1"/>
    <col min="7" max="7" width="49.8571428571429" customWidth="1"/>
  </cols>
  <sheetData>
    <row r="1" customHeight="1" spans="1:7">
      <c r="A1" s="14" t="s">
        <v>0</v>
      </c>
      <c r="B1" s="15"/>
      <c r="C1" s="15"/>
      <c r="D1" s="15"/>
      <c r="E1" s="15"/>
      <c r="F1" s="15"/>
      <c r="G1" s="15"/>
    </row>
    <row r="2" spans="1:7">
      <c r="A2" s="16"/>
      <c r="B2" s="15"/>
      <c r="C2" s="15"/>
      <c r="D2" s="15"/>
      <c r="E2" s="15"/>
      <c r="F2" s="15"/>
      <c r="G2" s="15"/>
    </row>
    <row r="3" ht="24" customHeight="1" spans="1:7">
      <c r="A3" s="16"/>
      <c r="B3" s="15"/>
      <c r="C3" s="15"/>
      <c r="D3" s="15"/>
      <c r="E3" s="15"/>
      <c r="F3" s="15"/>
      <c r="G3" s="15"/>
    </row>
    <row r="4" customHeight="1" spans="1:7">
      <c r="A4" s="17" t="s">
        <v>49</v>
      </c>
      <c r="B4" s="18"/>
      <c r="C4" s="18"/>
      <c r="D4" s="18"/>
      <c r="E4" s="18"/>
      <c r="F4" s="18"/>
      <c r="G4" s="18"/>
    </row>
    <row r="5" spans="1:7">
      <c r="A5" s="17"/>
      <c r="B5" s="18"/>
      <c r="C5" s="18"/>
      <c r="D5" s="18"/>
      <c r="E5" s="18"/>
      <c r="F5" s="18"/>
      <c r="G5" s="18"/>
    </row>
    <row r="6" ht="15" spans="1:7">
      <c r="A6" s="17"/>
      <c r="B6" s="18"/>
      <c r="C6" s="18"/>
      <c r="D6" s="18"/>
      <c r="E6" s="18"/>
      <c r="F6" s="18"/>
      <c r="G6" s="18"/>
    </row>
    <row r="7" ht="26.25" customHeight="1" spans="1:7">
      <c r="A7" s="30" t="s">
        <v>2</v>
      </c>
      <c r="B7" s="30" t="s">
        <v>3</v>
      </c>
      <c r="C7" s="60" t="s">
        <v>4</v>
      </c>
      <c r="D7" s="61"/>
      <c r="E7" s="30" t="s">
        <v>5</v>
      </c>
      <c r="F7" s="62" t="s">
        <v>6</v>
      </c>
      <c r="G7" s="43" t="s">
        <v>50</v>
      </c>
    </row>
    <row r="8" ht="26.25" customHeight="1" spans="1:7">
      <c r="A8" s="63"/>
      <c r="B8" s="63"/>
      <c r="C8" s="64" t="s">
        <v>26</v>
      </c>
      <c r="D8" s="64" t="s">
        <v>51</v>
      </c>
      <c r="E8" s="63"/>
      <c r="F8" s="65"/>
      <c r="G8" s="47"/>
    </row>
    <row r="9" ht="180" customHeight="1" spans="1:7">
      <c r="A9" s="22" t="s">
        <v>52</v>
      </c>
      <c r="B9" s="21">
        <v>90</v>
      </c>
      <c r="C9" s="21"/>
      <c r="D9" s="21"/>
      <c r="E9" s="22">
        <v>0</v>
      </c>
      <c r="F9" s="22">
        <f>B9*E9</f>
        <v>0</v>
      </c>
      <c r="G9" s="24" t="s">
        <v>11</v>
      </c>
    </row>
    <row r="10" ht="180" customHeight="1" spans="1:7">
      <c r="A10" s="22" t="s">
        <v>53</v>
      </c>
      <c r="B10" s="21">
        <v>50</v>
      </c>
      <c r="C10" s="21"/>
      <c r="D10" s="21"/>
      <c r="E10" s="22">
        <v>0</v>
      </c>
      <c r="F10" s="22">
        <f t="shared" ref="F10:F11" si="0">B10*E10</f>
        <v>0</v>
      </c>
      <c r="G10" s="24" t="s">
        <v>11</v>
      </c>
    </row>
    <row r="11" ht="183" customHeight="1" spans="1:7">
      <c r="A11" s="21" t="s">
        <v>54</v>
      </c>
      <c r="B11" s="21">
        <v>30</v>
      </c>
      <c r="C11" s="21"/>
      <c r="D11" s="21"/>
      <c r="E11" s="22">
        <v>0</v>
      </c>
      <c r="F11" s="22">
        <f t="shared" si="0"/>
        <v>0</v>
      </c>
      <c r="G11" s="24" t="s">
        <v>11</v>
      </c>
    </row>
    <row r="12" ht="24" customHeight="1" spans="1:6">
      <c r="A12" s="26" t="s">
        <v>24</v>
      </c>
      <c r="B12" s="27"/>
      <c r="C12" s="27"/>
      <c r="D12" s="27"/>
      <c r="E12" s="28"/>
      <c r="F12" s="29">
        <f>SUM(F9:F11)</f>
        <v>0</v>
      </c>
    </row>
  </sheetData>
  <sheetProtection algorithmName="SHA-512" hashValue="iMMsIoIoiCD8qGE/sk6idXjvH8uD5ScU45m2J+ggDJVd8sbuihk3uYsGY/zbBpI45N94PUPPZmesF3c2INBDqw==" saltValue="Ny+MjK0Sqe83EIFhsu7BXw==" spinCount="100000" sheet="1" formatColumns="0" formatRows="0"/>
  <protectedRanges>
    <protectedRange sqref="C9:E11" name="Intervalo1"/>
  </protectedRanges>
  <mergeCells count="9">
    <mergeCell ref="C7:D7"/>
    <mergeCell ref="A12:E12"/>
    <mergeCell ref="A7:A8"/>
    <mergeCell ref="B7:B8"/>
    <mergeCell ref="E7:E8"/>
    <mergeCell ref="F7:F8"/>
    <mergeCell ref="G7:G8"/>
    <mergeCell ref="A1:G3"/>
    <mergeCell ref="A4:G5"/>
  </mergeCells>
  <dataValidations count="1">
    <dataValidation type="whole" operator="greaterThanOrEqual" allowBlank="1" showInputMessage="1" showErrorMessage="1" errorTitle="O valor informado não é valido" error="Deve ser inserido um número inteiro maior ou igual 0" sqref="E9:E11">
      <formula1>0</formula1>
    </dataValidation>
  </dataValidations>
  <pageMargins left="0.511811024" right="0.511811024" top="0.787401575" bottom="0.787401575" header="0.31496062" footer="0.31496062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FE2F3"/>
  </sheetPr>
  <dimension ref="A1:G14"/>
  <sheetViews>
    <sheetView tabSelected="1" topLeftCell="A11" workbookViewId="0">
      <selection activeCell="C11" sqref="C11"/>
    </sheetView>
  </sheetViews>
  <sheetFormatPr defaultColWidth="9" defaultRowHeight="12.75" outlineLevelCol="6"/>
  <cols>
    <col min="1" max="1" width="38.8571428571429" customWidth="1"/>
    <col min="2" max="2" width="10.4285714285714" customWidth="1"/>
    <col min="3" max="3" width="59.8571428571429" customWidth="1"/>
    <col min="4" max="4" width="60" customWidth="1"/>
    <col min="5" max="5" width="14.7142857142857" customWidth="1"/>
    <col min="6" max="6" width="42" customWidth="1"/>
    <col min="7" max="7" width="40" customWidth="1"/>
  </cols>
  <sheetData>
    <row r="1" customHeight="1" spans="1:7">
      <c r="A1" s="58" t="s">
        <v>0</v>
      </c>
      <c r="B1" s="59"/>
      <c r="C1" s="59"/>
      <c r="D1" s="59"/>
      <c r="E1" s="59"/>
      <c r="F1" s="59"/>
      <c r="G1" s="59"/>
    </row>
    <row r="2" customHeight="1" spans="1:7">
      <c r="A2" s="58"/>
      <c r="B2" s="59"/>
      <c r="C2" s="59"/>
      <c r="D2" s="59"/>
      <c r="E2" s="59"/>
      <c r="F2" s="59"/>
      <c r="G2" s="59"/>
    </row>
    <row r="3" ht="50.25" customHeight="1" spans="1:7">
      <c r="A3" s="58"/>
      <c r="B3" s="59"/>
      <c r="C3" s="59"/>
      <c r="D3" s="59"/>
      <c r="E3" s="59"/>
      <c r="F3" s="59"/>
      <c r="G3" s="59"/>
    </row>
    <row r="4" customHeight="1" spans="1:7">
      <c r="A4" s="17" t="s">
        <v>55</v>
      </c>
      <c r="B4" s="18"/>
      <c r="C4" s="18"/>
      <c r="D4" s="18"/>
      <c r="E4" s="18"/>
      <c r="F4" s="18"/>
      <c r="G4" s="18"/>
    </row>
    <row r="5" spans="1:7">
      <c r="A5" s="17"/>
      <c r="B5" s="18"/>
      <c r="C5" s="18"/>
      <c r="D5" s="18"/>
      <c r="E5" s="18"/>
      <c r="F5" s="18"/>
      <c r="G5" s="18"/>
    </row>
    <row r="6" ht="21" customHeight="1" spans="1:7">
      <c r="A6" s="30" t="s">
        <v>2</v>
      </c>
      <c r="B6" s="30" t="s">
        <v>3</v>
      </c>
      <c r="C6" s="60" t="s">
        <v>4</v>
      </c>
      <c r="D6" s="61"/>
      <c r="E6" s="30" t="s">
        <v>5</v>
      </c>
      <c r="F6" s="62" t="s">
        <v>24</v>
      </c>
      <c r="G6" s="43" t="s">
        <v>50</v>
      </c>
    </row>
    <row r="7" ht="21" customHeight="1" spans="1:7">
      <c r="A7" s="63"/>
      <c r="B7" s="63"/>
      <c r="C7" s="64" t="s">
        <v>56</v>
      </c>
      <c r="D7" s="64" t="s">
        <v>51</v>
      </c>
      <c r="E7" s="63"/>
      <c r="F7" s="65"/>
      <c r="G7" s="47"/>
    </row>
    <row r="8" ht="186.75" customHeight="1" spans="1:7">
      <c r="A8" s="21" t="s">
        <v>57</v>
      </c>
      <c r="B8" s="22">
        <v>10</v>
      </c>
      <c r="C8" s="21"/>
      <c r="D8" s="21"/>
      <c r="E8" s="22">
        <v>0</v>
      </c>
      <c r="F8" s="22">
        <f>B8*E8</f>
        <v>0</v>
      </c>
      <c r="G8" s="24" t="s">
        <v>11</v>
      </c>
    </row>
    <row r="9" ht="171.75" customHeight="1" spans="1:7">
      <c r="A9" s="66" t="s">
        <v>58</v>
      </c>
      <c r="B9" s="22">
        <v>5</v>
      </c>
      <c r="C9" s="21"/>
      <c r="D9" s="21"/>
      <c r="E9" s="22">
        <v>0</v>
      </c>
      <c r="F9" s="22">
        <f t="shared" ref="F9:F13" si="0">B9*E9</f>
        <v>0</v>
      </c>
      <c r="G9" s="24" t="s">
        <v>11</v>
      </c>
    </row>
    <row r="10" ht="185.25" customHeight="1" spans="1:7">
      <c r="A10" s="25" t="s">
        <v>59</v>
      </c>
      <c r="B10" s="22">
        <v>8</v>
      </c>
      <c r="C10" s="21"/>
      <c r="D10" s="21"/>
      <c r="E10" s="22">
        <v>0</v>
      </c>
      <c r="F10" s="22">
        <f t="shared" si="0"/>
        <v>0</v>
      </c>
      <c r="G10" s="24" t="s">
        <v>11</v>
      </c>
    </row>
    <row r="11" ht="198.75" customHeight="1" spans="1:7">
      <c r="A11" s="21" t="s">
        <v>60</v>
      </c>
      <c r="B11" s="22">
        <v>4</v>
      </c>
      <c r="C11" s="21"/>
      <c r="D11" s="21"/>
      <c r="E11" s="22">
        <v>0</v>
      </c>
      <c r="F11" s="22">
        <f t="shared" si="0"/>
        <v>0</v>
      </c>
      <c r="G11" s="24" t="s">
        <v>11</v>
      </c>
    </row>
    <row r="12" ht="177.75" customHeight="1" spans="1:7">
      <c r="A12" s="21" t="s">
        <v>61</v>
      </c>
      <c r="B12" s="22">
        <v>6</v>
      </c>
      <c r="C12" s="21"/>
      <c r="D12" s="21"/>
      <c r="E12" s="22">
        <v>0</v>
      </c>
      <c r="F12" s="22">
        <f t="shared" si="0"/>
        <v>0</v>
      </c>
      <c r="G12" s="24" t="s">
        <v>11</v>
      </c>
    </row>
    <row r="13" ht="190.5" customHeight="1" spans="1:7">
      <c r="A13" s="21" t="s">
        <v>62</v>
      </c>
      <c r="B13" s="22">
        <v>3</v>
      </c>
      <c r="C13" s="21"/>
      <c r="D13" s="21"/>
      <c r="E13" s="22">
        <v>0</v>
      </c>
      <c r="F13" s="22">
        <f t="shared" si="0"/>
        <v>0</v>
      </c>
      <c r="G13" s="24" t="s">
        <v>11</v>
      </c>
    </row>
    <row r="14" ht="27" customHeight="1" spans="1:6">
      <c r="A14" s="26" t="s">
        <v>24</v>
      </c>
      <c r="B14" s="27"/>
      <c r="C14" s="27"/>
      <c r="D14" s="27"/>
      <c r="E14" s="28"/>
      <c r="F14" s="29">
        <f>SUM(F8:F13)</f>
        <v>0</v>
      </c>
    </row>
  </sheetData>
  <sheetProtection algorithmName="SHA-512" hashValue="CaX7X6XXT5uK5KTV9JQnESR7lotItP89LZxJKYd7zyxiOoPNKHyXBxk9+nF9V3pU6cF6W3u7c3fHgWu13d2Lew==" saltValue="dv9ZUR4AT7H3HD/MBFRJeQ==" spinCount="100000" sheet="1" formatColumns="0" formatRows="0"/>
  <protectedRanges>
    <protectedRange sqref="C8:E13" name="Intervalo1"/>
  </protectedRanges>
  <mergeCells count="9">
    <mergeCell ref="C6:D6"/>
    <mergeCell ref="A14:E14"/>
    <mergeCell ref="A6:A7"/>
    <mergeCell ref="B6:B7"/>
    <mergeCell ref="E6:E7"/>
    <mergeCell ref="F6:F7"/>
    <mergeCell ref="G6:G7"/>
    <mergeCell ref="A4:G5"/>
    <mergeCell ref="A1:G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E8:E13">
      <formula1>0</formula1>
    </dataValidation>
  </dataValidations>
  <pageMargins left="0.511811024" right="0.511811024" top="0.787401575" bottom="0.787401575" header="0.31496062" footer="0.31496062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</sheetPr>
  <dimension ref="A1:F9"/>
  <sheetViews>
    <sheetView zoomScale="115" zoomScaleNormal="115" workbookViewId="0">
      <selection activeCell="A7" sqref="A7"/>
    </sheetView>
  </sheetViews>
  <sheetFormatPr defaultColWidth="12.5714285714286" defaultRowHeight="15.75" customHeight="1" outlineLevelCol="5"/>
  <cols>
    <col min="1" max="1" width="26.8571428571429" customWidth="1"/>
    <col min="3" max="3" width="63.1428571428571" customWidth="1"/>
    <col min="6" max="6" width="32.4285714285714" customWidth="1"/>
  </cols>
  <sheetData>
    <row r="1" ht="12.75" customHeight="1" spans="1:6">
      <c r="A1" s="14" t="s">
        <v>0</v>
      </c>
      <c r="B1" s="15"/>
      <c r="C1" s="15"/>
      <c r="D1" s="15"/>
      <c r="E1" s="15"/>
      <c r="F1" s="15"/>
    </row>
    <row r="2" ht="12.75" spans="1:6">
      <c r="A2" s="16"/>
      <c r="B2" s="15"/>
      <c r="C2" s="15"/>
      <c r="D2" s="15"/>
      <c r="E2" s="15"/>
      <c r="F2" s="15"/>
    </row>
    <row r="3" ht="12.75" spans="1:6">
      <c r="A3" s="16"/>
      <c r="B3" s="15"/>
      <c r="C3" s="15"/>
      <c r="D3" s="15"/>
      <c r="E3" s="15"/>
      <c r="F3" s="15"/>
    </row>
    <row r="4" ht="12.75" customHeight="1" spans="1:6">
      <c r="A4" s="17" t="s">
        <v>63</v>
      </c>
      <c r="B4" s="18"/>
      <c r="C4" s="18"/>
      <c r="D4" s="18"/>
      <c r="E4" s="18"/>
      <c r="F4" s="18"/>
    </row>
    <row r="5" ht="12.75" spans="1:6">
      <c r="A5" s="17"/>
      <c r="B5" s="18"/>
      <c r="C5" s="18"/>
      <c r="D5" s="18"/>
      <c r="E5" s="18"/>
      <c r="F5" s="18"/>
    </row>
    <row r="6" ht="12.75" spans="1:6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20" t="s">
        <v>50</v>
      </c>
    </row>
    <row r="7" ht="205.5" customHeight="1" spans="1:6">
      <c r="A7" s="21" t="s">
        <v>64</v>
      </c>
      <c r="B7" s="21">
        <v>20</v>
      </c>
      <c r="C7" s="21"/>
      <c r="D7" s="21">
        <v>0</v>
      </c>
      <c r="E7" s="21">
        <f>B7*D7</f>
        <v>0</v>
      </c>
      <c r="F7" s="24" t="s">
        <v>11</v>
      </c>
    </row>
    <row r="8" ht="12.75" spans="1:5">
      <c r="A8" s="26" t="s">
        <v>24</v>
      </c>
      <c r="B8" s="54"/>
      <c r="C8" s="54"/>
      <c r="D8" s="55"/>
      <c r="E8" s="56">
        <f>SUM(E7)</f>
        <v>0</v>
      </c>
    </row>
    <row r="9" customHeight="1" spans="4:4">
      <c r="D9" s="57"/>
    </row>
  </sheetData>
  <sheetProtection algorithmName="SHA-512" hashValue="SM6qVchmhc4SrObHvqIMtyKVkAqFRA8cTtX/Mqdg+sZgMow3HllkKYC8dHWyM+0kOep8cGwNDuba1GFtoiVC/g==" saltValue="X0Fmd7S8kuhiQ5M6o2dnQg==" spinCount="100000" sheet="1" formatColumns="0" formatRows="0"/>
  <protectedRanges>
    <protectedRange sqref="C7:D7" name="Intervalo2"/>
    <protectedRange sqref="D7" name="Intervalo1"/>
  </protectedRanges>
  <mergeCells count="3">
    <mergeCell ref="A8:D8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">
      <formula1>0</formula1>
    </dataValidation>
  </dataValidations>
  <pageMargins left="0.511811024" right="0.511811024" top="0.787401575" bottom="0.787401575" header="0.31496062" footer="0.31496062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FE2F3"/>
    <outlinePr summaryBelow="0" summaryRight="0"/>
  </sheetPr>
  <dimension ref="A1:G13"/>
  <sheetViews>
    <sheetView topLeftCell="A7" workbookViewId="0">
      <selection activeCell="A8" sqref="A8"/>
    </sheetView>
  </sheetViews>
  <sheetFormatPr defaultColWidth="12.5714285714286" defaultRowHeight="15.75" customHeight="1" outlineLevelCol="6"/>
  <cols>
    <col min="1" max="1" width="31.2857142857143" customWidth="1"/>
    <col min="3" max="3" width="82.5714285714286" customWidth="1"/>
    <col min="4" max="4" width="69.4285714285714" customWidth="1"/>
    <col min="5" max="5" width="16.4285714285714" customWidth="1"/>
    <col min="7" max="7" width="44" customWidth="1"/>
  </cols>
  <sheetData>
    <row r="1" ht="12.75" customHeight="1" spans="1:7">
      <c r="A1" s="14" t="s">
        <v>0</v>
      </c>
      <c r="B1" s="15"/>
      <c r="C1" s="15"/>
      <c r="D1" s="15"/>
      <c r="E1" s="15"/>
      <c r="F1" s="15"/>
      <c r="G1" s="15"/>
    </row>
    <row r="2" ht="12.75" spans="1:7">
      <c r="A2" s="16"/>
      <c r="B2" s="15"/>
      <c r="C2" s="15"/>
      <c r="D2" s="15"/>
      <c r="E2" s="15"/>
      <c r="F2" s="15"/>
      <c r="G2" s="15"/>
    </row>
    <row r="3" ht="38.25" customHeight="1" spans="1:7">
      <c r="A3" s="16"/>
      <c r="B3" s="15"/>
      <c r="C3" s="15"/>
      <c r="D3" s="15"/>
      <c r="E3" s="15"/>
      <c r="F3" s="15"/>
      <c r="G3" s="15"/>
    </row>
    <row r="4" ht="12.75" customHeight="1" spans="1:7">
      <c r="A4" s="17" t="s">
        <v>65</v>
      </c>
      <c r="B4" s="18"/>
      <c r="C4" s="18"/>
      <c r="D4" s="18"/>
      <c r="E4" s="18"/>
      <c r="F4" s="18"/>
      <c r="G4" s="18"/>
    </row>
    <row r="5" ht="29.25" customHeight="1" spans="1:7">
      <c r="A5" s="17"/>
      <c r="B5" s="18"/>
      <c r="C5" s="18"/>
      <c r="D5" s="18"/>
      <c r="E5" s="18"/>
      <c r="F5" s="18"/>
      <c r="G5" s="18"/>
    </row>
    <row r="6" ht="29.25" customHeight="1" spans="1:7">
      <c r="A6" s="42" t="s">
        <v>2</v>
      </c>
      <c r="B6" s="42" t="s">
        <v>3</v>
      </c>
      <c r="C6" s="42" t="s">
        <v>4</v>
      </c>
      <c r="D6" s="42"/>
      <c r="E6" s="42" t="s">
        <v>5</v>
      </c>
      <c r="F6" s="42" t="s">
        <v>6</v>
      </c>
      <c r="G6" s="52" t="s">
        <v>50</v>
      </c>
    </row>
    <row r="7" ht="12.75" spans="1:7">
      <c r="A7" s="42"/>
      <c r="B7" s="42"/>
      <c r="C7" s="20" t="s">
        <v>66</v>
      </c>
      <c r="D7" s="53" t="s">
        <v>51</v>
      </c>
      <c r="E7" s="42"/>
      <c r="F7" s="42"/>
      <c r="G7" s="52"/>
    </row>
    <row r="8" ht="174" customHeight="1" spans="1:7">
      <c r="A8" s="31" t="s">
        <v>67</v>
      </c>
      <c r="B8" s="34">
        <v>80</v>
      </c>
      <c r="C8" s="35"/>
      <c r="D8" s="35"/>
      <c r="E8" s="34">
        <v>0</v>
      </c>
      <c r="F8" s="34">
        <f>B8*E8</f>
        <v>0</v>
      </c>
      <c r="G8" s="24" t="s">
        <v>11</v>
      </c>
    </row>
    <row r="9" ht="173.25" customHeight="1" spans="1:7">
      <c r="A9" s="31" t="s">
        <v>68</v>
      </c>
      <c r="B9" s="34">
        <v>50</v>
      </c>
      <c r="C9" s="35"/>
      <c r="D9" s="35"/>
      <c r="E9" s="34">
        <v>0</v>
      </c>
      <c r="F9" s="34">
        <f t="shared" ref="F9:F12" si="0">B9*E9</f>
        <v>0</v>
      </c>
      <c r="G9" s="24" t="s">
        <v>11</v>
      </c>
    </row>
    <row r="10" ht="177" customHeight="1" spans="1:7">
      <c r="A10" s="31" t="s">
        <v>69</v>
      </c>
      <c r="B10" s="34">
        <v>40</v>
      </c>
      <c r="C10" s="35"/>
      <c r="D10" s="35"/>
      <c r="E10" s="34">
        <v>0</v>
      </c>
      <c r="F10" s="34">
        <f t="shared" si="0"/>
        <v>0</v>
      </c>
      <c r="G10" s="24" t="s">
        <v>11</v>
      </c>
    </row>
    <row r="11" ht="180.75" customHeight="1" spans="1:7">
      <c r="A11" s="31" t="s">
        <v>70</v>
      </c>
      <c r="B11" s="34">
        <v>20</v>
      </c>
      <c r="C11" s="35"/>
      <c r="D11" s="35"/>
      <c r="E11" s="34">
        <v>0</v>
      </c>
      <c r="F11" s="34">
        <f t="shared" si="0"/>
        <v>0</v>
      </c>
      <c r="G11" s="24" t="s">
        <v>11</v>
      </c>
    </row>
    <row r="12" ht="186" customHeight="1" spans="1:7">
      <c r="A12" s="31" t="s">
        <v>71</v>
      </c>
      <c r="B12" s="34">
        <v>30</v>
      </c>
      <c r="C12" s="35"/>
      <c r="D12" s="35"/>
      <c r="E12" s="34">
        <v>0</v>
      </c>
      <c r="F12" s="34">
        <f t="shared" si="0"/>
        <v>0</v>
      </c>
      <c r="G12" s="24" t="s">
        <v>11</v>
      </c>
    </row>
    <row r="13" ht="27.75" customHeight="1" spans="1:6">
      <c r="A13" s="36" t="s">
        <v>24</v>
      </c>
      <c r="B13" s="37"/>
      <c r="C13" s="37"/>
      <c r="D13" s="37"/>
      <c r="E13" s="37"/>
      <c r="F13" s="38">
        <f>SUM(F8:F12)</f>
        <v>0</v>
      </c>
    </row>
  </sheetData>
  <sheetProtection algorithmName="SHA-512" hashValue="0AI2vAE4sN2FDUuZja7/zxfrzT7+Oi61Z4nPvxAn7riZSm5CBVCIIRbMhH7azsl6EwcNOqKGqc3ICF/C6uGXSQ==" saltValue="RWRvsacMaiBsAabCh1e7NA==" spinCount="100000" sheet="1" formatColumns="0" formatRows="0"/>
  <protectedRanges>
    <protectedRange sqref="C8:E12" name="Intervalo1"/>
  </protectedRanges>
  <mergeCells count="9">
    <mergeCell ref="C6:D6"/>
    <mergeCell ref="A13:E13"/>
    <mergeCell ref="A6:A7"/>
    <mergeCell ref="B6:B7"/>
    <mergeCell ref="E6:E7"/>
    <mergeCell ref="F6:F7"/>
    <mergeCell ref="G6:G7"/>
    <mergeCell ref="A4:G5"/>
    <mergeCell ref="A1:G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E8:E12">
      <formula1>0</formula1>
    </dataValidation>
  </dataValidations>
  <pageMargins left="0.511811024" right="0.511811024" top="0.787401575" bottom="0.787401575" header="0.31496062" footer="0.31496062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</sheetPr>
  <dimension ref="A1:G11"/>
  <sheetViews>
    <sheetView topLeftCell="A8" workbookViewId="0">
      <selection activeCell="D10" sqref="D10"/>
    </sheetView>
  </sheetViews>
  <sheetFormatPr defaultColWidth="12.5714285714286" defaultRowHeight="15.75" customHeight="1" outlineLevelCol="6"/>
  <cols>
    <col min="1" max="1" width="39.4285714285714" customWidth="1"/>
    <col min="3" max="3" width="72.8571428571429" customWidth="1"/>
    <col min="4" max="4" width="70.2857142857143" customWidth="1"/>
    <col min="7" max="7" width="37" customWidth="1"/>
  </cols>
  <sheetData>
    <row r="1" ht="12.75" customHeight="1" spans="1:7">
      <c r="A1" s="14" t="s">
        <v>0</v>
      </c>
      <c r="B1" s="15"/>
      <c r="C1" s="15"/>
      <c r="D1" s="15"/>
      <c r="E1" s="15"/>
      <c r="F1" s="15"/>
      <c r="G1" s="15"/>
    </row>
    <row r="2" ht="12.75" spans="1:7">
      <c r="A2" s="16"/>
      <c r="B2" s="15"/>
      <c r="C2" s="15"/>
      <c r="D2" s="15"/>
      <c r="E2" s="15"/>
      <c r="F2" s="15"/>
      <c r="G2" s="15"/>
    </row>
    <row r="3" ht="12.75" spans="1:7">
      <c r="A3" s="16"/>
      <c r="B3" s="15"/>
      <c r="C3" s="15"/>
      <c r="D3" s="15"/>
      <c r="E3" s="15"/>
      <c r="F3" s="15"/>
      <c r="G3" s="15"/>
    </row>
    <row r="4" ht="12.75" customHeight="1" spans="1:7">
      <c r="A4" s="17" t="s">
        <v>72</v>
      </c>
      <c r="B4" s="18"/>
      <c r="C4" s="18"/>
      <c r="D4" s="18"/>
      <c r="E4" s="18"/>
      <c r="F4" s="18"/>
      <c r="G4" s="18"/>
    </row>
    <row r="5" ht="12.75" spans="1:7">
      <c r="A5" s="17"/>
      <c r="B5" s="18"/>
      <c r="C5" s="18"/>
      <c r="D5" s="18"/>
      <c r="E5" s="18"/>
      <c r="F5" s="18"/>
      <c r="G5" s="18"/>
    </row>
    <row r="6" ht="12.75" customHeight="1" spans="1:7">
      <c r="A6" s="39" t="s">
        <v>2</v>
      </c>
      <c r="B6" s="40" t="s">
        <v>3</v>
      </c>
      <c r="C6" s="41" t="s">
        <v>4</v>
      </c>
      <c r="D6" s="41"/>
      <c r="E6" s="42" t="s">
        <v>5</v>
      </c>
      <c r="F6" s="42" t="s">
        <v>6</v>
      </c>
      <c r="G6" s="43" t="s">
        <v>50</v>
      </c>
    </row>
    <row r="7" ht="27" customHeight="1" spans="1:7">
      <c r="A7" s="44"/>
      <c r="B7" s="45"/>
      <c r="C7" s="20" t="s">
        <v>73</v>
      </c>
      <c r="D7" s="46" t="s">
        <v>51</v>
      </c>
      <c r="E7" s="42"/>
      <c r="F7" s="42"/>
      <c r="G7" s="47"/>
    </row>
    <row r="8" ht="186.75" customHeight="1" spans="1:7">
      <c r="A8" s="31" t="s">
        <v>74</v>
      </c>
      <c r="B8" s="34">
        <v>60</v>
      </c>
      <c r="C8" s="35"/>
      <c r="D8" s="35"/>
      <c r="E8" s="34">
        <v>0</v>
      </c>
      <c r="F8" s="34">
        <f>B8*E8</f>
        <v>0</v>
      </c>
      <c r="G8" s="24" t="s">
        <v>11</v>
      </c>
    </row>
    <row r="9" ht="175.5" customHeight="1" spans="1:7">
      <c r="A9" s="31" t="s">
        <v>75</v>
      </c>
      <c r="B9" s="34">
        <v>20</v>
      </c>
      <c r="C9" s="35"/>
      <c r="D9" s="35"/>
      <c r="E9" s="34">
        <v>0</v>
      </c>
      <c r="F9" s="34">
        <f t="shared" ref="F9:F10" si="0">B9*E9</f>
        <v>0</v>
      </c>
      <c r="G9" s="24" t="s">
        <v>11</v>
      </c>
    </row>
    <row r="10" ht="189.75" customHeight="1" spans="1:7">
      <c r="A10" s="31" t="s">
        <v>76</v>
      </c>
      <c r="B10" s="34">
        <v>10</v>
      </c>
      <c r="C10" s="35"/>
      <c r="D10" s="35"/>
      <c r="E10" s="34">
        <v>0</v>
      </c>
      <c r="F10" s="34">
        <f t="shared" si="0"/>
        <v>0</v>
      </c>
      <c r="G10" s="24" t="s">
        <v>11</v>
      </c>
    </row>
    <row r="11" ht="27.75" customHeight="1" spans="1:6">
      <c r="A11" s="48" t="s">
        <v>24</v>
      </c>
      <c r="B11" s="49"/>
      <c r="C11" s="49"/>
      <c r="D11" s="49"/>
      <c r="E11" s="50"/>
      <c r="F11" s="51">
        <f>SUM(F8:F10)</f>
        <v>0</v>
      </c>
    </row>
  </sheetData>
  <sheetProtection algorithmName="SHA-512" hashValue="2Upe9XYz2K2XMe+a7xgkLJv9OqdgFA8Dq0ZKy/Exy1/zXQUYutV2HwfkbvrDpdHt0ulL7FQfN5ebsaBESliL/Q==" saltValue="NrqnAsK16m+zqWtAvIglrg==" spinCount="100000" sheet="1" formatColumns="0" formatRows="0"/>
  <protectedRanges>
    <protectedRange sqref="C8:E10" name="Intervalo1"/>
  </protectedRanges>
  <mergeCells count="9">
    <mergeCell ref="C6:D6"/>
    <mergeCell ref="A11:E11"/>
    <mergeCell ref="A6:A7"/>
    <mergeCell ref="B6:B7"/>
    <mergeCell ref="E6:E7"/>
    <mergeCell ref="F6:F7"/>
    <mergeCell ref="G6:G7"/>
    <mergeCell ref="A4:G5"/>
    <mergeCell ref="A1:G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E8:E10">
      <formula1>0</formula1>
    </dataValidation>
  </dataValidations>
  <pageMargins left="0.511811024" right="0.511811024" top="0.787401575" bottom="0.787401575" header="0.31496062" footer="0.31496062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FE2F3"/>
    <outlinePr summaryBelow="0" summaryRight="0"/>
  </sheetPr>
  <dimension ref="A1:F9"/>
  <sheetViews>
    <sheetView topLeftCell="A7" workbookViewId="0">
      <selection activeCell="C20" sqref="C20"/>
    </sheetView>
  </sheetViews>
  <sheetFormatPr defaultColWidth="12.5714285714286" defaultRowHeight="15.75" customHeight="1" outlineLevelCol="5"/>
  <cols>
    <col min="1" max="1" width="17.5714285714286" customWidth="1"/>
    <col min="3" max="3" width="81.1428571428571" customWidth="1"/>
    <col min="6" max="6" width="36.8571428571429" customWidth="1"/>
  </cols>
  <sheetData>
    <row r="1" ht="12.75" customHeight="1" spans="1:6">
      <c r="A1" s="14" t="s">
        <v>0</v>
      </c>
      <c r="B1" s="15"/>
      <c r="C1" s="15"/>
      <c r="D1" s="15"/>
      <c r="E1" s="15"/>
      <c r="F1" s="15"/>
    </row>
    <row r="2" ht="12.75" spans="1:6">
      <c r="A2" s="16"/>
      <c r="B2" s="15"/>
      <c r="C2" s="15"/>
      <c r="D2" s="15"/>
      <c r="E2" s="15"/>
      <c r="F2" s="15"/>
    </row>
    <row r="3" ht="30" customHeight="1" spans="1:6">
      <c r="A3" s="16"/>
      <c r="B3" s="15"/>
      <c r="C3" s="15"/>
      <c r="D3" s="15"/>
      <c r="E3" s="15"/>
      <c r="F3" s="15"/>
    </row>
    <row r="4" ht="12.75" customHeight="1" spans="1:6">
      <c r="A4" s="17" t="s">
        <v>77</v>
      </c>
      <c r="B4" s="18"/>
      <c r="C4" s="18"/>
      <c r="D4" s="18"/>
      <c r="E4" s="18"/>
      <c r="F4" s="18"/>
    </row>
    <row r="5" ht="12.75" spans="1:6">
      <c r="A5" s="17"/>
      <c r="B5" s="18"/>
      <c r="C5" s="18"/>
      <c r="D5" s="18"/>
      <c r="E5" s="18"/>
      <c r="F5" s="18"/>
    </row>
    <row r="6" ht="12.75" spans="1:6">
      <c r="A6" s="30" t="s">
        <v>2</v>
      </c>
      <c r="B6" s="30" t="s">
        <v>3</v>
      </c>
      <c r="C6" s="30" t="s">
        <v>4</v>
      </c>
      <c r="D6" s="30" t="s">
        <v>5</v>
      </c>
      <c r="E6" s="30" t="s">
        <v>6</v>
      </c>
      <c r="F6" s="20" t="s">
        <v>50</v>
      </c>
    </row>
    <row r="7" ht="189" customHeight="1" spans="1:6">
      <c r="A7" s="31" t="s">
        <v>78</v>
      </c>
      <c r="B7" s="32">
        <v>20</v>
      </c>
      <c r="C7" s="33"/>
      <c r="D7" s="34">
        <v>0</v>
      </c>
      <c r="E7" s="34">
        <f>B7*D7</f>
        <v>0</v>
      </c>
      <c r="F7" s="24" t="s">
        <v>11</v>
      </c>
    </row>
    <row r="8" ht="196.5" customHeight="1" spans="1:6">
      <c r="A8" s="31" t="s">
        <v>79</v>
      </c>
      <c r="B8" s="32">
        <v>10</v>
      </c>
      <c r="C8" s="35"/>
      <c r="D8" s="34">
        <v>0</v>
      </c>
      <c r="E8" s="34">
        <f>B8*D8</f>
        <v>0</v>
      </c>
      <c r="F8" s="24" t="s">
        <v>11</v>
      </c>
    </row>
    <row r="9" ht="23.25" customHeight="1" spans="1:5">
      <c r="A9" s="36" t="s">
        <v>24</v>
      </c>
      <c r="B9" s="37"/>
      <c r="C9" s="37"/>
      <c r="D9" s="37"/>
      <c r="E9" s="38">
        <f>SUM(E7:E8)</f>
        <v>0</v>
      </c>
    </row>
  </sheetData>
  <sheetProtection algorithmName="SHA-512" hashValue="ttqNKOPZcmpMovZbNeYdy2i7n57G3sWXwJ7UYhCzLRZ69OAG6PjSDNC02Beo1J/hkJloldyamvxXSIw29CwQkQ==" saltValue="HvkmZ21mjzeLvIqyTdGalQ==" spinCount="100000" sheet="1" formatColumns="0" formatRows="0"/>
  <protectedRanges>
    <protectedRange sqref="C7:D8" name="Intervalo1"/>
  </protectedRanges>
  <mergeCells count="3">
    <mergeCell ref="A9:D9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:D8">
      <formula1>0</formula1>
    </dataValidation>
  </dataValidations>
  <pageMargins left="0.511811024" right="0.511811024" top="0.787401575" bottom="0.787401575" header="0.31496062" footer="0.3149606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  <rangeList sheetStid="2" master="" otherUserPermission="visible">
    <arrUserId title="Intervalo1" rangeCreator="" othersAccessPermission="edit"/>
  </rangeList>
  <rangeList sheetStid="3" master="" otherUserPermission="visible">
    <arrUserId title="Intervalo1" rangeCreator="" othersAccessPermission="edit"/>
  </rangeList>
  <rangeList sheetStid="13" master="" otherUserPermission="visible">
    <arrUserId title="Intervalo1" rangeCreator="" othersAccessPermission="edit"/>
  </rangeList>
  <rangeList sheetStid="14" master="" otherUserPermission="visible">
    <arrUserId title="Intervalo1" rangeCreator="" othersAccessPermission="edit"/>
  </rangeList>
  <rangeList sheetStid="6" master="" otherUserPermission="visible">
    <arrUserId title="Intervalo2" rangeCreator="" othersAccessPermission="edit"/>
    <arrUserId title="Intervalo1" rangeCreator="" othersAccessPermission="edit"/>
  </rangeList>
  <rangeList sheetStid="7" master="" otherUserPermission="visible">
    <arrUserId title="Intervalo1" rangeCreator="" othersAccessPermission="edit"/>
  </rangeList>
  <rangeList sheetStid="8" master="" otherUserPermission="visible">
    <arrUserId title="Intervalo1" rangeCreator="" othersAccessPermission="edit"/>
  </rangeList>
  <rangeList sheetStid="9" master="" otherUserPermission="visible">
    <arrUserId title="Intervalo1" rangeCreator="" othersAccessPermission="edit"/>
  </rangeList>
  <rangeList sheetStid="10" master="" otherUserPermission="visible">
    <arrUserId title="Intervalo1" rangeCreator="" othersAccessPermission="edit"/>
  </rangeList>
  <rangeList sheetStid="11" master="" otherUserPermission="visible">
    <arrUserId title="Intervalo1" rangeCreator="" othersAccessPermission="edit"/>
  </rangeList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1) ARTIGOS PUBLICADOS </vt:lpstr>
      <vt:lpstr>2)LIVROS E CAPÍTULOS DE LIVROS </vt:lpstr>
      <vt:lpstr>3) TRABALHOS PUBLICADOS </vt:lpstr>
      <vt:lpstr>4) PATENTES OU PRODUTOS</vt:lpstr>
      <vt:lpstr>5) ATUAÇÃO NA EDITORAÇÃO</vt:lpstr>
      <vt:lpstr>6) CONSULTORIA</vt:lpstr>
      <vt:lpstr>7) PROJETOS DE PESQUISA OU DESE</vt:lpstr>
      <vt:lpstr>8) PARTICIPAÇÃO NA PÓS-GRADUAÇÃ</vt:lpstr>
      <vt:lpstr>9) PRODUÇÃO ARTÍSTICO-CULTURAL</vt:lpstr>
      <vt:lpstr>10) ORIENTAÇÃO E SUPERVISÃO</vt:lpstr>
      <vt:lpstr>11) PRÊMIOS E TÍTULOS</vt:lpstr>
      <vt:lpstr>TOTAL GERAL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Andres</dc:creator>
  <cp:lastModifiedBy>elanefalcao</cp:lastModifiedBy>
  <dcterms:created xsi:type="dcterms:W3CDTF">2025-04-28T17:24:00Z</dcterms:created>
  <dcterms:modified xsi:type="dcterms:W3CDTF">2026-02-11T17:29:29Z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2F301C5B3E494433BFC82A45F5DDA930_12</vt:lpwstr>
  </property>
  <property fmtid="{D5CDD505-2E9C-101B-9397-08002B2CF9AE}" pid="3" name="KSOProductBuildVer">
    <vt:lpwstr>1046-12.2.0.23196</vt:lpwstr>
  </property>
</Properties>
</file>